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CLIENTES\ACOGEN\2026\ee+\211 febrero\"/>
    </mc:Choice>
  </mc:AlternateContent>
  <xr:revisionPtr revIDLastSave="0" documentId="8_{DA89094B-A4D7-4DA5-8D6F-1FA9D6BAF68A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91" i="79" l="1"/>
  <c r="N191" i="79" s="1"/>
  <c r="CW8" i="80"/>
  <c r="CW7" i="80"/>
  <c r="CW6" i="80"/>
  <c r="CW5" i="80"/>
  <c r="M204" i="79"/>
  <c r="N204" i="79" s="1"/>
  <c r="M161" i="79"/>
  <c r="N161" i="79" s="1"/>
  <c r="CV8" i="80" l="1"/>
  <c r="CV7" i="80"/>
  <c r="CV6" i="80"/>
  <c r="CV5" i="80"/>
  <c r="DP8" i="80"/>
  <c r="DP7" i="80"/>
  <c r="DP6" i="80"/>
  <c r="DP5" i="80"/>
  <c r="D204" i="79"/>
  <c r="E204" i="79" s="1"/>
  <c r="D162" i="79" l="1"/>
  <c r="E162" i="79" s="1"/>
  <c r="M160" i="79"/>
  <c r="N160" i="79" s="1"/>
  <c r="D161" i="79"/>
  <c r="E161" i="79" s="1"/>
  <c r="CU8" i="80" l="1"/>
  <c r="CU7" i="80"/>
  <c r="CU6" i="80"/>
  <c r="CU5" i="80"/>
  <c r="M159" i="79"/>
  <c r="N159" i="79" s="1"/>
  <c r="D160" i="79"/>
  <c r="E160" i="79" s="1"/>
  <c r="CT8" i="80"/>
  <c r="CT7" i="80"/>
  <c r="CT6" i="80"/>
  <c r="CT5" i="80"/>
  <c r="D159" i="79" l="1"/>
  <c r="E159" i="79" s="1"/>
  <c r="M158" i="79"/>
  <c r="N158" i="79" s="1"/>
  <c r="M207" i="79" l="1"/>
  <c r="N207" i="79" s="1"/>
  <c r="CS8" i="80" l="1"/>
  <c r="CS7" i="80"/>
  <c r="CS6" i="80"/>
  <c r="CS5" i="80"/>
  <c r="M157" i="79"/>
  <c r="N157" i="79" s="1"/>
  <c r="D158" i="79"/>
  <c r="E158" i="79" s="1"/>
  <c r="M189" i="79" l="1"/>
  <c r="N189" i="79" s="1"/>
  <c r="CR8" i="80"/>
  <c r="CR7" i="80"/>
  <c r="CR6" i="80"/>
  <c r="CR5" i="80"/>
  <c r="CQ8" i="80"/>
  <c r="CQ7" i="80"/>
  <c r="CQ6" i="80"/>
  <c r="CQ5" i="80"/>
  <c r="CP8" i="80" l="1"/>
  <c r="CP7" i="80"/>
  <c r="CP6" i="80"/>
  <c r="CP5" i="80"/>
  <c r="CO8" i="80" l="1"/>
  <c r="CO7" i="80"/>
  <c r="CO6" i="80"/>
  <c r="CO5" i="80"/>
  <c r="CN8" i="80" l="1"/>
  <c r="CN7" i="80"/>
  <c r="CN6" i="80"/>
  <c r="CN5" i="80"/>
  <c r="M188" i="79" l="1"/>
  <c r="N188" i="79" s="1"/>
  <c r="M206" i="79"/>
  <c r="N206" i="79" s="1"/>
  <c r="CM8" i="80"/>
  <c r="CM7" i="80"/>
  <c r="CM6" i="80"/>
  <c r="CM5" i="80"/>
  <c r="CL8" i="80" l="1"/>
  <c r="CL7" i="80"/>
  <c r="CL6" i="80"/>
  <c r="CL5" i="80"/>
  <c r="M150" i="79"/>
  <c r="N150" i="79" s="1"/>
  <c r="D145" i="79" l="1"/>
  <c r="E145" i="79" s="1"/>
  <c r="M203" i="79"/>
  <c r="N203" i="79" s="1"/>
  <c r="CK8" i="80" l="1"/>
  <c r="CK7" i="80"/>
  <c r="CK6" i="80"/>
  <c r="CK5" i="80"/>
  <c r="M192" i="79"/>
  <c r="N192" i="79" s="1"/>
  <c r="M193" i="79"/>
  <c r="N193" i="79" s="1"/>
  <c r="M194" i="79"/>
  <c r="N194" i="79" s="1"/>
  <c r="M195" i="79"/>
  <c r="N195" i="79" s="1"/>
  <c r="M196" i="79"/>
  <c r="N196" i="79" s="1"/>
  <c r="M197" i="79"/>
  <c r="N197" i="79" s="1"/>
  <c r="M198" i="79"/>
  <c r="N198" i="79" s="1"/>
  <c r="M199" i="79"/>
  <c r="N199" i="79" s="1"/>
  <c r="M205" i="79"/>
  <c r="N205" i="79" s="1"/>
  <c r="DQ8" i="80"/>
  <c r="DQ7" i="80"/>
  <c r="DQ6" i="80"/>
  <c r="DQ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O5" i="80" l="1"/>
  <c r="DO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CZ7" i="80"/>
  <c r="CY7" i="80"/>
  <c r="CX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CY6" i="80"/>
  <c r="CX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CZ5" i="80"/>
  <c r="CY5" i="80"/>
  <c r="CX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O8" i="80"/>
  <c r="BU8" i="80"/>
  <c r="M132" i="79" l="1"/>
  <c r="N132" i="79" s="1"/>
  <c r="BT8" i="80"/>
  <c r="BS8" i="80" l="1"/>
  <c r="BR8" i="80" l="1"/>
  <c r="M127" i="79" l="1"/>
  <c r="N127" i="79" s="1"/>
  <c r="BQ8" i="80" l="1"/>
  <c r="BP8" i="80"/>
  <c r="M129" i="79"/>
  <c r="N129" i="79" s="1"/>
  <c r="BO8" i="80" l="1"/>
  <c r="BN8" i="80" l="1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M156" i="79" l="1"/>
  <c r="N156" i="79" s="1"/>
  <c r="D157" i="79"/>
  <c r="E157" i="79" s="1"/>
  <c r="M190" i="79"/>
  <c r="N190" i="79" s="1"/>
  <c r="D154" i="79"/>
  <c r="E154" i="79" s="1"/>
  <c r="M152" i="79"/>
  <c r="N152" i="79" s="1"/>
  <c r="M151" i="79"/>
  <c r="N151" i="79" s="1"/>
  <c r="D151" i="79"/>
  <c r="E151" i="79" s="1"/>
  <c r="D152" i="79"/>
  <c r="E152" i="79" s="1"/>
  <c r="M142" i="79"/>
  <c r="N142" i="79" s="1"/>
  <c r="M141" i="79"/>
  <c r="N141" i="79" s="1"/>
  <c r="M181" i="79"/>
  <c r="N181" i="79" s="1"/>
  <c r="D138" i="79"/>
  <c r="E138" i="79" s="1"/>
  <c r="D137" i="79"/>
  <c r="E137" i="79" s="1"/>
  <c r="D135" i="79"/>
  <c r="E135" i="79" s="1"/>
  <c r="M122" i="79"/>
  <c r="N122" i="79" s="1"/>
  <c r="D156" i="79" l="1"/>
  <c r="E156" i="79" s="1"/>
  <c r="M155" i="79"/>
  <c r="N155" i="79" s="1"/>
  <c r="D155" i="79"/>
  <c r="E155" i="79" s="1"/>
  <c r="M154" i="79"/>
  <c r="N154" i="79" s="1"/>
  <c r="D150" i="79"/>
  <c r="E150" i="79" s="1"/>
  <c r="M149" i="79"/>
  <c r="N149" i="79" s="1"/>
  <c r="M153" i="79"/>
  <c r="N153" i="79" s="1"/>
  <c r="M182" i="79"/>
  <c r="N182" i="79" s="1"/>
  <c r="D143" i="79"/>
  <c r="E143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191" i="79" l="1"/>
  <c r="E191" i="79" s="1"/>
  <c r="M187" i="79"/>
  <c r="N187" i="79" s="1"/>
  <c r="M202" i="79"/>
  <c r="N202" i="79" s="1"/>
  <c r="D203" i="79"/>
  <c r="E203" i="79" s="1"/>
  <c r="M185" i="79"/>
  <c r="N185" i="79" s="1"/>
  <c r="D189" i="79"/>
  <c r="E189" i="79" s="1"/>
  <c r="D185" i="79"/>
  <c r="E185" i="79" s="1"/>
  <c r="D153" i="79"/>
  <c r="E153" i="79" s="1"/>
  <c r="M180" i="79"/>
  <c r="N180" i="79" s="1"/>
  <c r="D141" i="79"/>
  <c r="E141" i="79" s="1"/>
  <c r="D140" i="79"/>
  <c r="E140" i="79" s="1"/>
  <c r="BK8" i="80" l="1"/>
  <c r="BJ8" i="80"/>
  <c r="M120" i="79" l="1"/>
  <c r="N120" i="79" s="1"/>
  <c r="M119" i="79"/>
  <c r="N119" i="79" s="1"/>
  <c r="BI8" i="80"/>
  <c r="DM8" i="80"/>
  <c r="D121" i="79" l="1"/>
  <c r="E121" i="79" s="1"/>
  <c r="D120" i="79"/>
  <c r="E120" i="79" s="1"/>
  <c r="BH8" i="80" l="1"/>
  <c r="BG8" i="80"/>
  <c r="BF7" i="80"/>
  <c r="BF8" i="80"/>
  <c r="BF6" i="80"/>
  <c r="BE7" i="80"/>
  <c r="BD7" i="80"/>
  <c r="BE8" i="80"/>
  <c r="BE6" i="80"/>
  <c r="BD8" i="80"/>
  <c r="BD6" i="80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L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N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K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J8" i="80"/>
  <c r="L8" i="80"/>
  <c r="L7" i="80"/>
  <c r="K8" i="80"/>
  <c r="K7" i="80"/>
  <c r="DI8" i="80"/>
  <c r="DH8" i="80"/>
  <c r="DG8" i="80"/>
  <c r="DF8" i="80"/>
  <c r="DE8" i="80"/>
  <c r="DD8" i="80"/>
  <c r="DC8" i="80"/>
  <c r="DB8" i="80"/>
  <c r="DA8" i="80"/>
  <c r="CZ8" i="80"/>
  <c r="CY8" i="80"/>
  <c r="CX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3" i="79"/>
  <c r="N163" i="79" s="1"/>
  <c r="D195" i="79"/>
  <c r="E195" i="79" s="1"/>
  <c r="D194" i="79"/>
  <c r="E194" i="79" s="1"/>
  <c r="D193" i="79"/>
  <c r="E193" i="79" s="1"/>
  <c r="M173" i="79"/>
  <c r="N173" i="79" s="1"/>
  <c r="D84" i="79"/>
  <c r="E84" i="79" s="1"/>
  <c r="M164" i="79"/>
  <c r="N164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67" i="79"/>
  <c r="N167" i="79" s="1"/>
  <c r="M165" i="79"/>
  <c r="N165" i="79" s="1"/>
  <c r="D89" i="79"/>
  <c r="E89" i="79" s="1"/>
  <c r="M168" i="79"/>
  <c r="N168" i="79" s="1"/>
  <c r="M166" i="79"/>
  <c r="N166" i="79" s="1"/>
  <c r="M169" i="79"/>
  <c r="N169" i="79" s="1"/>
  <c r="D116" i="79"/>
  <c r="E116" i="79" s="1"/>
  <c r="D86" i="79"/>
  <c r="E86" i="79" s="1"/>
  <c r="D117" i="79"/>
  <c r="E117" i="79" s="1"/>
  <c r="M171" i="79"/>
  <c r="N171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2" i="79"/>
  <c r="N172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0" i="79" l="1"/>
  <c r="N170" i="79" s="1"/>
  <c r="D106" i="79"/>
  <c r="E106" i="79" s="1"/>
  <c r="D107" i="79"/>
  <c r="E107" i="79" s="1"/>
  <c r="M179" i="79"/>
  <c r="N179" i="79" s="1"/>
  <c r="D132" i="79"/>
  <c r="E132" i="79" s="1"/>
  <c r="D128" i="79"/>
  <c r="E128" i="79" s="1"/>
  <c r="D129" i="79"/>
  <c r="E129" i="79" s="1"/>
  <c r="M124" i="79"/>
  <c r="N124" i="79" s="1"/>
  <c r="D173" i="79"/>
  <c r="E173" i="79" s="1"/>
  <c r="M176" i="79"/>
  <c r="N176" i="79" s="1"/>
  <c r="M175" i="79"/>
  <c r="N175" i="79" s="1"/>
  <c r="D169" i="79"/>
  <c r="E169" i="79" s="1"/>
  <c r="D167" i="79"/>
  <c r="E167" i="79" s="1"/>
  <c r="D168" i="79"/>
  <c r="E168" i="79" s="1"/>
  <c r="D171" i="79"/>
  <c r="E171" i="79" s="1"/>
  <c r="D119" i="79"/>
  <c r="E119" i="79" s="1"/>
  <c r="D118" i="79"/>
  <c r="E118" i="79" s="1"/>
  <c r="D197" i="79"/>
  <c r="E197" i="79" s="1"/>
  <c r="D196" i="79"/>
  <c r="E196" i="79" s="1"/>
  <c r="M174" i="79"/>
  <c r="N174" i="79" s="1"/>
  <c r="D172" i="79"/>
  <c r="E172" i="79" s="1"/>
  <c r="D170" i="79" l="1"/>
  <c r="E170" i="79" s="1"/>
  <c r="D179" i="79"/>
  <c r="E179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0" i="79"/>
  <c r="E180" i="79" s="1"/>
  <c r="D175" i="79"/>
  <c r="E175" i="79" s="1"/>
  <c r="D176" i="79"/>
  <c r="E176" i="79" s="1"/>
  <c r="M177" i="79"/>
  <c r="N177" i="79" s="1"/>
  <c r="D174" i="79"/>
  <c r="E174" i="79" s="1"/>
  <c r="D198" i="79"/>
  <c r="E198" i="79" s="1"/>
  <c r="D181" i="79" l="1"/>
  <c r="E181" i="79" s="1"/>
  <c r="M178" i="79"/>
  <c r="N178" i="79" s="1"/>
  <c r="D177" i="79"/>
  <c r="E177" i="79" s="1"/>
  <c r="D182" i="79" l="1"/>
  <c r="E182" i="79" s="1"/>
  <c r="D178" i="79"/>
  <c r="E178" i="79" s="1"/>
  <c r="D199" i="79" l="1"/>
  <c r="E199" i="79" s="1"/>
  <c r="M200" i="79" l="1"/>
  <c r="N200" i="79" s="1"/>
  <c r="D200" i="79" l="1"/>
  <c r="E200" i="79" s="1"/>
  <c r="M186" i="79" l="1"/>
  <c r="N186" i="79" s="1"/>
  <c r="D190" i="79"/>
  <c r="E190" i="79" s="1"/>
  <c r="D186" i="79"/>
  <c r="E186" i="79" s="1"/>
  <c r="D149" i="79" l="1"/>
  <c r="E149" i="79" s="1"/>
  <c r="M148" i="79"/>
  <c r="N148" i="79" s="1"/>
  <c r="D148" i="79"/>
  <c r="E148" i="79" s="1"/>
  <c r="M147" i="79"/>
  <c r="N147" i="79" s="1"/>
  <c r="D146" i="79"/>
  <c r="E146" i="79" s="1"/>
  <c r="D147" i="79"/>
  <c r="E147" i="79" s="1"/>
  <c r="D188" i="79"/>
  <c r="E188" i="79" s="1"/>
  <c r="M146" i="79"/>
  <c r="N146" i="79" s="1"/>
  <c r="M145" i="79"/>
  <c r="N145" i="79" s="1"/>
  <c r="M184" i="79" l="1"/>
  <c r="N184" i="79" s="1"/>
  <c r="D184" i="79"/>
  <c r="E184" i="79" s="1"/>
  <c r="M144" i="79"/>
  <c r="N144" i="79" s="1"/>
  <c r="D144" i="79"/>
  <c r="E144" i="79" s="1"/>
  <c r="D187" i="79"/>
  <c r="K8" i="74" l="1"/>
  <c r="K9" i="74" s="1"/>
  <c r="E187" i="79"/>
  <c r="D183" i="79"/>
  <c r="E183" i="79" s="1"/>
  <c r="M183" i="79"/>
  <c r="N183" i="79" s="1"/>
  <c r="D201" i="79"/>
  <c r="E201" i="79" s="1"/>
  <c r="D202" i="79"/>
  <c r="E202" i="79" s="1"/>
  <c r="M201" i="79"/>
  <c r="N201" i="79" s="1"/>
  <c r="I8" i="74" l="1"/>
  <c r="I9" i="74" s="1"/>
  <c r="J8" i="74" l="1"/>
  <c r="J9" i="74" s="1"/>
  <c r="D8" i="74" l="1"/>
  <c r="D9" i="74" s="1"/>
  <c r="F8" i="74"/>
  <c r="F9" i="74" s="1"/>
  <c r="C8" i="74"/>
  <c r="C9" i="74" s="1"/>
  <c r="E8" i="74"/>
  <c r="E9" i="74" s="1"/>
  <c r="L8" i="74" l="1"/>
  <c r="L9" i="74" s="1"/>
</calcChain>
</file>

<file path=xl/sharedStrings.xml><?xml version="1.0" encoding="utf-8"?>
<sst xmlns="http://schemas.openxmlformats.org/spreadsheetml/2006/main" count="803" uniqueCount="300">
  <si>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</si>
  <si>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</si>
  <si>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</si>
  <si>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</si>
  <si>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</si>
  <si>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</si>
  <si>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</si>
  <si>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</si>
  <si>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</si>
  <si>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</si>
  <si>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</si>
  <si>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</si>
  <si>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</si>
  <si>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</si>
  <si>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</si>
  <si>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</si>
  <si>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</si>
  <si>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</si>
  <si>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</si>
  <si>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</si>
  <si>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</si>
  <si>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</si>
  <si>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</si>
  <si>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</si>
  <si>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</si>
  <si>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</si>
  <si>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</si>
  <si>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</si>
  <si>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</si>
  <si>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</si>
  <si>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</si>
  <si>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</si>
  <si>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</si>
  <si>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</si>
  <si>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</si>
  <si>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</si>
  <si>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</si>
  <si>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</si>
  <si>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</si>
  <si>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</si>
  <si>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</si>
  <si>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</si>
  <si>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</si>
  <si>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</si>
  <si>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</si>
  <si>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</si>
  <si>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</si>
  <si>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</si>
  <si>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</si>
  <si>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</si>
  <si>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</si>
  <si>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</si>
  <si>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</si>
  <si>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</si>
  <si>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</si>
  <si>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</si>
  <si>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</si>
  <si>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</si>
  <si>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</si>
  <si>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</si>
  <si>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</si>
  <si>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</si>
  <si>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</si>
  <si>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</si>
  <si>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</si>
  <si>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</si>
  <si>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</si>
  <si>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</si>
  <si>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</si>
  <si>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</si>
  <si>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</si>
  <si>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</si>
  <si>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</si>
  <si>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</si>
  <si>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</si>
  <si>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</si>
  <si>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</si>
  <si>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</si>
  <si>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</si>
  <si>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</si>
  <si>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</si>
  <si>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</si>
  <si>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</si>
  <si>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</si>
  <si>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</si>
  <si>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</si>
  <si>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</si>
  <si>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</si>
  <si>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</si>
  <si>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</si>
  <si>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</si>
  <si>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</si>
  <si>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</si>
  <si>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</si>
  <si>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</si>
  <si>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</si>
  <si>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</si>
  <si>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</si>
  <si>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</si>
  <si>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</si>
  <si>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</si>
  <si>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</si>
  <si>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</si>
  <si>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</si>
  <si>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</si>
  <si>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</si>
  <si>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</si>
  <si>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</si>
  <si>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</si>
  <si>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</si>
  <si>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</si>
  <si>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</si>
  <si>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</si>
  <si>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</si>
  <si>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</si>
  <si>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</si>
  <si>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</si>
  <si>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</si>
  <si>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</si>
  <si>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</si>
  <si>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</si>
  <si>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</si>
  <si>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</si>
  <si>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</si>
  <si>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</si>
  <si>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</si>
  <si>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</si>
  <si>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</si>
  <si>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</si>
  <si>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</si>
  <si>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</si>
  <si>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</si>
  <si>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</si>
  <si>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</si>
  <si>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</si>
  <si>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</si>
  <si>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</si>
  <si>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</si>
  <si>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</si>
  <si>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</si>
  <si>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</si>
  <si>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</si>
  <si>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</si>
  <si>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</si>
  <si>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</si>
  <si>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</si>
  <si>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</si>
  <si>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</si>
  <si>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</si>
  <si>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</si>
  <si>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</si>
  <si>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</si>
  <si>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</si>
  <si>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</si>
  <si>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</si>
  <si>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</si>
  <si>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</si>
  <si>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</si>
  <si>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</si>
  <si>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</si>
  <si>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</si>
  <si>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</si>
  <si>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</si>
  <si>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</si>
  <si>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</si>
  <si>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</si>
  <si>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</si>
  <si>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</si>
  <si>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</si>
  <si>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</si>
  <si>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</si>
  <si>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</si>
  <si>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</si>
  <si>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</si>
  <si>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</si>
  <si>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</si>
  <si>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</si>
  <si>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</si>
  <si>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</si>
  <si>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</si>
  <si>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</si>
  <si>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</si>
  <si>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</si>
  <si>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</si>
  <si>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</si>
  <si>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</si>
  <si>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</si>
  <si>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</si>
  <si>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</si>
  <si>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</si>
  <si>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</si>
  <si>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</si>
  <si>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</si>
  <si>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</si>
  <si>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</si>
  <si>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</si>
  <si>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</si>
  <si>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</si>
  <si>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</si>
  <si>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Verano   2026      Futuro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</si>
  <si>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</si>
  <si>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</si>
  <si>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</si>
  <si>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</si>
  <si>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</si>
  <si>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</si>
  <si>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</si>
  <si>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</si>
  <si>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</si>
  <si>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</si>
  <si>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</si>
  <si>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</si>
  <si>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</si>
  <si>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</si>
  <si>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</si>
  <si>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</si>
  <si>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</si>
  <si>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</si>
  <si>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</si>
  <si>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</si>
  <si>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</si>
  <si>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</si>
  <si>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</si>
  <si>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</si>
  <si>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</si>
  <si>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</si>
  <si>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</si>
  <si>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</si>
  <si>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</si>
  <si>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</si>
  <si>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</si>
  <si>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</si>
  <si>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</si>
  <si>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</si>
  <si>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</si>
  <si>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</si>
  <si>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</si>
  <si>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</si>
  <si>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</si>
  <si>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</si>
  <si>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</si>
  <si>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</si>
  <si>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</si>
  <si>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</si>
  <si>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</si>
  <si>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</si>
  <si>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</si>
  <si>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</si>
  <si>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</si>
  <si>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</si>
  <si>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</si>
  <si>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</si>
  <si>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</si>
  <si>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</si>
  <si>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</si>
  <si>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</si>
  <si>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</si>
  <si>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</si>
  <si>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</si>
  <si>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</si>
  <si>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</si>
  <si>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</si>
  <si>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n.d.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</si>
  <si>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</si>
  <si>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</si>
  <si>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</si>
  <si>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</si>
  <si>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</si>
  <si>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</si>
  <si>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</si>
  <si>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</si>
  <si>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</si>
  <si>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</si>
  <si>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</si>
  <si>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</si>
  <si>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</si>
  <si>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</si>
  <si>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</si>
  <si>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</si>
  <si>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</si>
  <si>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</si>
  <si>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</si>
  <si>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Verano   2027      Futuro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</si>
  <si>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</si>
  <si>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</si>
  <si>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</si>
  <si>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</si>
  <si>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Ene 2026 - Dic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</si>
  <si>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</si>
  <si>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</si>
  <si>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</si>
  <si>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</si>
  <si>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</si>
  <si>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</si>
  <si>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</si>
  <si>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*2026 : Cotizaciones Day-Ahead MIBGAS hasta 16 Feb 2026 &amp; Resto Futuros OMIP 13 Feb 2026.</t>
  </si>
  <si>
    <t>Ago 2026</t>
  </si>
  <si>
    <t>Futuros Viernes 13 Feb 2026</t>
  </si>
  <si>
    <t>Feb 2026 - Ene 2027</t>
  </si>
  <si>
    <t>Futuro interanual Brent revierte al alza +5,6% y Tipo de Cambio US$/€ gana +2,1% induciendo subida media neta +0,4% del Término de Energía gas en mercado minorista España caso indexación Brent y TC. En mismo sentido, Futuros Gas hubs Mibgas, TTF y NBP revierten -2,9%, -1,2% y -3,3%, respectivamente. En sentido contrario, Gas Nymex repunta +17,1% en EEUU. Carbón ARA sube +10,3%.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</si>
</sst>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4" fillId="0" borderId="0" applyNumberFormat="0" applyFill="0" applyBorder="0" applyAlignment="0" applyProtection="0"/>
  </cellStyleXfs>
  <cellXfs count="130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3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5" fillId="27" borderId="9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7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8" fillId="28" borderId="9" xfId="36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left" vertical="center"/>
    </xf>
    <xf numFmtId="4" fontId="48" fillId="28" borderId="9" xfId="36" applyNumberFormat="1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right" vertical="center"/>
    </xf>
    <xf numFmtId="14" fontId="49" fillId="0" borderId="9" xfId="36" applyNumberFormat="1" applyFont="1" applyBorder="1"/>
    <xf numFmtId="2" fontId="49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0" fontId="21" fillId="25" borderId="0" xfId="0" applyFont="1" applyFill="1"/>
    <xf numFmtId="0" fontId="47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49" fillId="0" borderId="9" xfId="36" applyNumberFormat="1" applyFont="1" applyBorder="1" applyAlignment="1">
      <alignment horizontal="center"/>
    </xf>
    <xf numFmtId="14" fontId="51" fillId="0" borderId="9" xfId="36" applyNumberFormat="1" applyFont="1" applyBorder="1" applyAlignment="1">
      <alignment horizontal="center"/>
    </xf>
    <xf numFmtId="2" fontId="51" fillId="0" borderId="9" xfId="36" applyNumberFormat="1" applyFont="1" applyBorder="1" applyAlignment="1">
      <alignment horizontal="right" vertical="center"/>
    </xf>
    <xf numFmtId="14" fontId="51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2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0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0" fillId="26" borderId="9" xfId="0" applyNumberFormat="1" applyFont="1" applyFill="1" applyBorder="1" applyAlignment="1">
      <alignment horizontal="center"/>
    </xf>
    <xf numFmtId="0" fontId="53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0" fontId="21" fillId="25" borderId="17" xfId="0" applyFont="1" applyFill="1" applyBorder="1" applyAlignment="1">
      <alignment horizontal="center"/>
    </xf>
    <xf numFmtId="0" fontId="38" fillId="26" borderId="13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5" fillId="27" borderId="11" xfId="0" applyFont="1" applyFill="1" applyBorder="1" applyAlignment="1">
      <alignment horizontal="center" vertical="center" wrapText="1"/>
    </xf>
    <xf numFmtId="0" fontId="45" fillId="27" borderId="10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horizontal="left" vertical="center" wrapText="1"/>
    </xf>
    <xf numFmtId="0" fontId="29" fillId="0" borderId="14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46" fillId="0" borderId="12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2" fillId="0" borderId="13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FF00"/>
      <color rgb="FFFF0066"/>
      <color rgb="FFFFFF66"/>
      <color rgb="FF002060"/>
      <color rgb="FF000000"/>
      <color rgb="FFFF9900"/>
      <color rgb="FF996633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cat>
            <c:strRef>
              <c:f>Output0!$B$34:$B$162</c:f>
              <c:strCache>
                <c:ptCount val="129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</c:strCache>
            </c:strRef>
          </c:cat>
          <c:val>
            <c:numRef>
              <c:f>Output0!$C$34:$C$162</c:f>
              <c:numCache>
                <c:formatCode>0.00</c:formatCode>
                <c:ptCount val="129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32.306111111111115</c:v>
                </c:pt>
                <c:pt idx="122">
                  <c:v>31.885035714285713</c:v>
                </c:pt>
                <c:pt idx="123">
                  <c:v>30.13</c:v>
                </c:pt>
                <c:pt idx="124">
                  <c:v>28.783999999999999</c:v>
                </c:pt>
                <c:pt idx="125">
                  <c:v>28.433</c:v>
                </c:pt>
                <c:pt idx="126">
                  <c:v>28.831</c:v>
                </c:pt>
                <c:pt idx="127">
                  <c:v>28.510999999999999</c:v>
                </c:pt>
                <c:pt idx="128">
                  <c:v>28.550999999999998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Output0!$B$192:$B$204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Output0!$C$192:$C$204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29.649603957382038</c:v>
                </c:pt>
                <c:pt idx="11">
                  <c:v>25.95</c:v>
                </c:pt>
                <c:pt idx="12">
                  <c:v>22.45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Output1!$DJ$8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Output1!$DJ$9:$DJ$2151</c:f>
              <c:numCache>
                <c:formatCode>0.00</c:formatCode>
                <c:ptCount val="2143"/>
                <c:pt idx="1353">
                  <c:v>18.350000000000001</c:v>
                </c:pt>
                <c:pt idx="1354">
                  <c:v>18.5</c:v>
                </c:pt>
                <c:pt idx="1355">
                  <c:v>18.510000000000002</c:v>
                </c:pt>
                <c:pt idx="1356">
                  <c:v>17.600000000000001</c:v>
                </c:pt>
                <c:pt idx="1357">
                  <c:v>17.48</c:v>
                </c:pt>
                <c:pt idx="1358">
                  <c:v>17.55</c:v>
                </c:pt>
                <c:pt idx="1359">
                  <c:v>17.010000000000002</c:v>
                </c:pt>
                <c:pt idx="1360">
                  <c:v>16.37</c:v>
                </c:pt>
                <c:pt idx="1361">
                  <c:v>16.059999999999999</c:v>
                </c:pt>
                <c:pt idx="1362">
                  <c:v>16.3</c:v>
                </c:pt>
                <c:pt idx="1363">
                  <c:v>16.8</c:v>
                </c:pt>
                <c:pt idx="1364">
                  <c:v>16.600000000000001</c:v>
                </c:pt>
                <c:pt idx="1365">
                  <c:v>15.96</c:v>
                </c:pt>
                <c:pt idx="1366">
                  <c:v>15.65</c:v>
                </c:pt>
                <c:pt idx="1367">
                  <c:v>14.94</c:v>
                </c:pt>
                <c:pt idx="1368">
                  <c:v>14.75</c:v>
                </c:pt>
                <c:pt idx="1369">
                  <c:v>15.03</c:v>
                </c:pt>
                <c:pt idx="1370">
                  <c:v>14.71</c:v>
                </c:pt>
                <c:pt idx="1371">
                  <c:v>14.36</c:v>
                </c:pt>
                <c:pt idx="1372">
                  <c:v>14.96</c:v>
                </c:pt>
                <c:pt idx="1373">
                  <c:v>14.96</c:v>
                </c:pt>
                <c:pt idx="1374">
                  <c:v>15.25</c:v>
                </c:pt>
                <c:pt idx="1375">
                  <c:v>14.86</c:v>
                </c:pt>
                <c:pt idx="1376">
                  <c:v>14.53</c:v>
                </c:pt>
                <c:pt idx="1377">
                  <c:v>14.54</c:v>
                </c:pt>
                <c:pt idx="1378">
                  <c:v>14.47</c:v>
                </c:pt>
                <c:pt idx="1379">
                  <c:v>14.17</c:v>
                </c:pt>
                <c:pt idx="1380">
                  <c:v>13.69</c:v>
                </c:pt>
                <c:pt idx="1381">
                  <c:v>13.74</c:v>
                </c:pt>
                <c:pt idx="1382">
                  <c:v>14.23</c:v>
                </c:pt>
                <c:pt idx="1383">
                  <c:v>14.26</c:v>
                </c:pt>
                <c:pt idx="1384">
                  <c:v>14.85</c:v>
                </c:pt>
                <c:pt idx="1385">
                  <c:v>14.55</c:v>
                </c:pt>
                <c:pt idx="1386">
                  <c:v>14.54</c:v>
                </c:pt>
                <c:pt idx="1387">
                  <c:v>14.62</c:v>
                </c:pt>
                <c:pt idx="1388">
                  <c:v>14.56</c:v>
                </c:pt>
                <c:pt idx="1389">
                  <c:v>14.3</c:v>
                </c:pt>
                <c:pt idx="1390">
                  <c:v>14.26</c:v>
                </c:pt>
                <c:pt idx="1391">
                  <c:v>14.63</c:v>
                </c:pt>
                <c:pt idx="1392">
                  <c:v>14.28</c:v>
                </c:pt>
                <c:pt idx="1393">
                  <c:v>14.05</c:v>
                </c:pt>
                <c:pt idx="1394">
                  <c:v>14.22</c:v>
                </c:pt>
                <c:pt idx="1395">
                  <c:v>14.22</c:v>
                </c:pt>
                <c:pt idx="1396">
                  <c:v>14.41</c:v>
                </c:pt>
                <c:pt idx="1397">
                  <c:v>14.61</c:v>
                </c:pt>
                <c:pt idx="1398">
                  <c:v>15.09</c:v>
                </c:pt>
                <c:pt idx="1399">
                  <c:v>14.95</c:v>
                </c:pt>
                <c:pt idx="1400">
                  <c:v>15.39</c:v>
                </c:pt>
                <c:pt idx="1401">
                  <c:v>15.25</c:v>
                </c:pt>
                <c:pt idx="1402">
                  <c:v>14.96</c:v>
                </c:pt>
                <c:pt idx="1403">
                  <c:v>15.09</c:v>
                </c:pt>
                <c:pt idx="1404">
                  <c:v>15.13</c:v>
                </c:pt>
                <c:pt idx="1405">
                  <c:v>14.87</c:v>
                </c:pt>
                <c:pt idx="1406">
                  <c:v>14.61</c:v>
                </c:pt>
                <c:pt idx="1407">
                  <c:v>14.54</c:v>
                </c:pt>
                <c:pt idx="1408">
                  <c:v>14.35</c:v>
                </c:pt>
                <c:pt idx="1409">
                  <c:v>14.49</c:v>
                </c:pt>
                <c:pt idx="1410">
                  <c:v>14.57</c:v>
                </c:pt>
                <c:pt idx="1411">
                  <c:v>14.74</c:v>
                </c:pt>
                <c:pt idx="1412">
                  <c:v>14.49</c:v>
                </c:pt>
                <c:pt idx="1413">
                  <c:v>14.3</c:v>
                </c:pt>
                <c:pt idx="1414">
                  <c:v>14.3</c:v>
                </c:pt>
                <c:pt idx="1415">
                  <c:v>13.98</c:v>
                </c:pt>
                <c:pt idx="1416">
                  <c:v>14.31</c:v>
                </c:pt>
                <c:pt idx="1417">
                  <c:v>14.49</c:v>
                </c:pt>
                <c:pt idx="1418">
                  <c:v>14.74</c:v>
                </c:pt>
                <c:pt idx="1419">
                  <c:v>14.76</c:v>
                </c:pt>
                <c:pt idx="1420">
                  <c:v>14.52</c:v>
                </c:pt>
                <c:pt idx="1421">
                  <c:v>14.45</c:v>
                </c:pt>
                <c:pt idx="1422">
                  <c:v>14.54</c:v>
                </c:pt>
                <c:pt idx="1423">
                  <c:v>14.43</c:v>
                </c:pt>
                <c:pt idx="1424">
                  <c:v>14.35</c:v>
                </c:pt>
                <c:pt idx="1425">
                  <c:v>14.63</c:v>
                </c:pt>
                <c:pt idx="1426">
                  <c:v>14.51</c:v>
                </c:pt>
                <c:pt idx="1427">
                  <c:v>14.57</c:v>
                </c:pt>
                <c:pt idx="1428">
                  <c:v>14.33</c:v>
                </c:pt>
                <c:pt idx="1429">
                  <c:v>14.36</c:v>
                </c:pt>
                <c:pt idx="1430">
                  <c:v>14.09</c:v>
                </c:pt>
                <c:pt idx="1431">
                  <c:v>13.96</c:v>
                </c:pt>
                <c:pt idx="1432">
                  <c:v>14</c:v>
                </c:pt>
                <c:pt idx="1433">
                  <c:v>14.1</c:v>
                </c:pt>
                <c:pt idx="1434">
                  <c:v>14.35</c:v>
                </c:pt>
                <c:pt idx="1435">
                  <c:v>14.76</c:v>
                </c:pt>
                <c:pt idx="1436">
                  <c:v>14.94</c:v>
                </c:pt>
                <c:pt idx="1437">
                  <c:v>14.83</c:v>
                </c:pt>
                <c:pt idx="1438">
                  <c:v>15.16</c:v>
                </c:pt>
                <c:pt idx="1439">
                  <c:v>15.11</c:v>
                </c:pt>
                <c:pt idx="1440">
                  <c:v>15.11</c:v>
                </c:pt>
                <c:pt idx="1441">
                  <c:v>14.63</c:v>
                </c:pt>
                <c:pt idx="1442">
                  <c:v>14.85</c:v>
                </c:pt>
                <c:pt idx="1443">
                  <c:v>14.62</c:v>
                </c:pt>
                <c:pt idx="1444">
                  <c:v>14.31</c:v>
                </c:pt>
                <c:pt idx="1445">
                  <c:v>13.97</c:v>
                </c:pt>
                <c:pt idx="1446">
                  <c:v>14.21</c:v>
                </c:pt>
                <c:pt idx="1447">
                  <c:v>14.23</c:v>
                </c:pt>
                <c:pt idx="1448">
                  <c:v>14.21</c:v>
                </c:pt>
                <c:pt idx="1449">
                  <c:v>14.02</c:v>
                </c:pt>
                <c:pt idx="1450">
                  <c:v>14.01</c:v>
                </c:pt>
                <c:pt idx="1451">
                  <c:v>13.85</c:v>
                </c:pt>
                <c:pt idx="1452">
                  <c:v>13.73</c:v>
                </c:pt>
                <c:pt idx="1453">
                  <c:v>13.89</c:v>
                </c:pt>
                <c:pt idx="1454">
                  <c:v>13.76</c:v>
                </c:pt>
                <c:pt idx="1455">
                  <c:v>13.84</c:v>
                </c:pt>
                <c:pt idx="1456">
                  <c:v>13.94</c:v>
                </c:pt>
                <c:pt idx="1457">
                  <c:v>13.74</c:v>
                </c:pt>
                <c:pt idx="1458">
                  <c:v>13.46</c:v>
                </c:pt>
                <c:pt idx="1459">
                  <c:v>13.38</c:v>
                </c:pt>
                <c:pt idx="1460">
                  <c:v>13.13</c:v>
                </c:pt>
                <c:pt idx="1461">
                  <c:v>13.22</c:v>
                </c:pt>
                <c:pt idx="1462">
                  <c:v>13.28</c:v>
                </c:pt>
                <c:pt idx="1463">
                  <c:v>13.21</c:v>
                </c:pt>
                <c:pt idx="1464">
                  <c:v>13.01</c:v>
                </c:pt>
                <c:pt idx="1465">
                  <c:v>13.3</c:v>
                </c:pt>
                <c:pt idx="1466">
                  <c:v>13.44</c:v>
                </c:pt>
                <c:pt idx="1467">
                  <c:v>13.25</c:v>
                </c:pt>
                <c:pt idx="1468">
                  <c:v>13.4</c:v>
                </c:pt>
                <c:pt idx="1469">
                  <c:v>13.33</c:v>
                </c:pt>
                <c:pt idx="1470">
                  <c:v>13.76</c:v>
                </c:pt>
                <c:pt idx="1471">
                  <c:v>13.74</c:v>
                </c:pt>
                <c:pt idx="1472">
                  <c:v>13.81</c:v>
                </c:pt>
                <c:pt idx="1473">
                  <c:v>13.66</c:v>
                </c:pt>
                <c:pt idx="1474">
                  <c:v>13.76</c:v>
                </c:pt>
                <c:pt idx="1475">
                  <c:v>13.73</c:v>
                </c:pt>
                <c:pt idx="1476">
                  <c:v>13.81</c:v>
                </c:pt>
                <c:pt idx="1477">
                  <c:v>13.84</c:v>
                </c:pt>
                <c:pt idx="1478">
                  <c:v>13.84</c:v>
                </c:pt>
                <c:pt idx="1479">
                  <c:v>13.71</c:v>
                </c:pt>
                <c:pt idx="1480">
                  <c:v>13.39</c:v>
                </c:pt>
                <c:pt idx="1481">
                  <c:v>13.3</c:v>
                </c:pt>
                <c:pt idx="1482">
                  <c:v>13.23</c:v>
                </c:pt>
                <c:pt idx="1483">
                  <c:v>13.31</c:v>
                </c:pt>
                <c:pt idx="1484">
                  <c:v>13.31</c:v>
                </c:pt>
                <c:pt idx="1485">
                  <c:v>12.99</c:v>
                </c:pt>
                <c:pt idx="1486">
                  <c:v>12.99</c:v>
                </c:pt>
                <c:pt idx="1487">
                  <c:v>13.23</c:v>
                </c:pt>
                <c:pt idx="1488">
                  <c:v>13.23</c:v>
                </c:pt>
                <c:pt idx="1489">
                  <c:v>13.23</c:v>
                </c:pt>
                <c:pt idx="1490">
                  <c:v>13.34</c:v>
                </c:pt>
                <c:pt idx="1491">
                  <c:v>13.14</c:v>
                </c:pt>
                <c:pt idx="1492">
                  <c:v>12.92</c:v>
                </c:pt>
                <c:pt idx="1493">
                  <c:v>12.93</c:v>
                </c:pt>
                <c:pt idx="1494">
                  <c:v>12.7</c:v>
                </c:pt>
                <c:pt idx="1495">
                  <c:v>12.77</c:v>
                </c:pt>
                <c:pt idx="1496">
                  <c:v>13.03</c:v>
                </c:pt>
                <c:pt idx="1497">
                  <c:v>12.95</c:v>
                </c:pt>
                <c:pt idx="1498">
                  <c:v>13.04</c:v>
                </c:pt>
                <c:pt idx="1499">
                  <c:v>13.38</c:v>
                </c:pt>
                <c:pt idx="1500">
                  <c:v>13.35</c:v>
                </c:pt>
                <c:pt idx="1501">
                  <c:v>12.98</c:v>
                </c:pt>
                <c:pt idx="1502">
                  <c:v>12.92</c:v>
                </c:pt>
                <c:pt idx="1503">
                  <c:v>12.81</c:v>
                </c:pt>
                <c:pt idx="1504">
                  <c:v>12.46</c:v>
                </c:pt>
                <c:pt idx="1505">
                  <c:v>12.6</c:v>
                </c:pt>
                <c:pt idx="1506">
                  <c:v>12.44</c:v>
                </c:pt>
                <c:pt idx="1507">
                  <c:v>12.55</c:v>
                </c:pt>
                <c:pt idx="1508">
                  <c:v>12.86</c:v>
                </c:pt>
                <c:pt idx="1509">
                  <c:v>12.98</c:v>
                </c:pt>
                <c:pt idx="1510">
                  <c:v>12.58</c:v>
                </c:pt>
                <c:pt idx="1511">
                  <c:v>12.74</c:v>
                </c:pt>
                <c:pt idx="1512">
                  <c:v>13.05</c:v>
                </c:pt>
                <c:pt idx="1513">
                  <c:v>13.01</c:v>
                </c:pt>
                <c:pt idx="1514">
                  <c:v>13.04</c:v>
                </c:pt>
                <c:pt idx="1515">
                  <c:v>12.8</c:v>
                </c:pt>
                <c:pt idx="1516">
                  <c:v>12.79</c:v>
                </c:pt>
                <c:pt idx="1517">
                  <c:v>12.59</c:v>
                </c:pt>
                <c:pt idx="1518">
                  <c:v>12.59</c:v>
                </c:pt>
                <c:pt idx="1519">
                  <c:v>12.74</c:v>
                </c:pt>
                <c:pt idx="1520">
                  <c:v>12.67</c:v>
                </c:pt>
                <c:pt idx="1521">
                  <c:v>12.62</c:v>
                </c:pt>
                <c:pt idx="1522">
                  <c:v>12.59</c:v>
                </c:pt>
                <c:pt idx="1523">
                  <c:v>12.43</c:v>
                </c:pt>
                <c:pt idx="1524">
                  <c:v>12.3</c:v>
                </c:pt>
                <c:pt idx="1525">
                  <c:v>12.5</c:v>
                </c:pt>
                <c:pt idx="1526">
                  <c:v>12.47</c:v>
                </c:pt>
                <c:pt idx="1527">
                  <c:v>12.55</c:v>
                </c:pt>
                <c:pt idx="1528">
                  <c:v>12.55</c:v>
                </c:pt>
                <c:pt idx="1529">
                  <c:v>12.65</c:v>
                </c:pt>
                <c:pt idx="1530">
                  <c:v>12.83</c:v>
                </c:pt>
                <c:pt idx="1531">
                  <c:v>12.95</c:v>
                </c:pt>
                <c:pt idx="1532">
                  <c:v>13.11</c:v>
                </c:pt>
                <c:pt idx="1533">
                  <c:v>13.43</c:v>
                </c:pt>
                <c:pt idx="1534">
                  <c:v>13.54</c:v>
                </c:pt>
                <c:pt idx="1535">
                  <c:v>13.38</c:v>
                </c:pt>
                <c:pt idx="1536">
                  <c:v>13.12</c:v>
                </c:pt>
                <c:pt idx="1537">
                  <c:v>13.34</c:v>
                </c:pt>
                <c:pt idx="1538">
                  <c:v>13.5</c:v>
                </c:pt>
                <c:pt idx="1539">
                  <c:v>13.47</c:v>
                </c:pt>
                <c:pt idx="1540">
                  <c:v>13.62</c:v>
                </c:pt>
                <c:pt idx="1541">
                  <c:v>13.2</c:v>
                </c:pt>
                <c:pt idx="1542">
                  <c:v>12.95</c:v>
                </c:pt>
                <c:pt idx="1543">
                  <c:v>12.64</c:v>
                </c:pt>
                <c:pt idx="1544">
                  <c:v>12.64</c:v>
                </c:pt>
                <c:pt idx="1545">
                  <c:v>12.57</c:v>
                </c:pt>
                <c:pt idx="1546">
                  <c:v>12.45</c:v>
                </c:pt>
                <c:pt idx="1547">
                  <c:v>12.71</c:v>
                </c:pt>
                <c:pt idx="1548">
                  <c:v>12.88</c:v>
                </c:pt>
                <c:pt idx="1549">
                  <c:v>13.14</c:v>
                </c:pt>
                <c:pt idx="1550">
                  <c:v>12.96</c:v>
                </c:pt>
                <c:pt idx="1551">
                  <c:v>12.59</c:v>
                </c:pt>
                <c:pt idx="1552">
                  <c:v>12.82</c:v>
                </c:pt>
                <c:pt idx="1553">
                  <c:v>12.78</c:v>
                </c:pt>
                <c:pt idx="1554">
                  <c:v>12.73</c:v>
                </c:pt>
                <c:pt idx="1555">
                  <c:v>13.08</c:v>
                </c:pt>
                <c:pt idx="1556">
                  <c:v>13.29</c:v>
                </c:pt>
                <c:pt idx="1557">
                  <c:v>13.61</c:v>
                </c:pt>
                <c:pt idx="1558">
                  <c:v>13.59</c:v>
                </c:pt>
                <c:pt idx="1559">
                  <c:v>13.97</c:v>
                </c:pt>
                <c:pt idx="1560">
                  <c:v>13.91</c:v>
                </c:pt>
                <c:pt idx="1561">
                  <c:v>13.64</c:v>
                </c:pt>
                <c:pt idx="1562">
                  <c:v>14.52</c:v>
                </c:pt>
                <c:pt idx="1563">
                  <c:v>14.97</c:v>
                </c:pt>
                <c:pt idx="1564">
                  <c:v>14.88</c:v>
                </c:pt>
                <c:pt idx="1565">
                  <c:v>15.02</c:v>
                </c:pt>
                <c:pt idx="1566">
                  <c:v>14.5</c:v>
                </c:pt>
                <c:pt idx="1567">
                  <c:v>14.56</c:v>
                </c:pt>
                <c:pt idx="1568">
                  <c:v>14.52</c:v>
                </c:pt>
                <c:pt idx="1569">
                  <c:v>14.84</c:v>
                </c:pt>
                <c:pt idx="1570">
                  <c:v>14.8</c:v>
                </c:pt>
                <c:pt idx="1571">
                  <c:v>14.83</c:v>
                </c:pt>
                <c:pt idx="1572">
                  <c:v>15.34</c:v>
                </c:pt>
                <c:pt idx="1573">
                  <c:v>15.54</c:v>
                </c:pt>
                <c:pt idx="1574">
                  <c:v>15.92</c:v>
                </c:pt>
                <c:pt idx="1575">
                  <c:v>16.170000000000002</c:v>
                </c:pt>
                <c:pt idx="1576">
                  <c:v>15.93</c:v>
                </c:pt>
                <c:pt idx="1577">
                  <c:v>15.86</c:v>
                </c:pt>
                <c:pt idx="1578">
                  <c:v>15.7</c:v>
                </c:pt>
                <c:pt idx="1579">
                  <c:v>15.51</c:v>
                </c:pt>
                <c:pt idx="1580">
                  <c:v>15.12</c:v>
                </c:pt>
                <c:pt idx="1581">
                  <c:v>14.97</c:v>
                </c:pt>
                <c:pt idx="1582">
                  <c:v>15.29</c:v>
                </c:pt>
                <c:pt idx="1583">
                  <c:v>15.23</c:v>
                </c:pt>
                <c:pt idx="1584">
                  <c:v>15.25</c:v>
                </c:pt>
                <c:pt idx="1585">
                  <c:v>14.75</c:v>
                </c:pt>
                <c:pt idx="1586">
                  <c:v>14.54</c:v>
                </c:pt>
                <c:pt idx="1587">
                  <c:v>14.85</c:v>
                </c:pt>
                <c:pt idx="1588">
                  <c:v>15.15</c:v>
                </c:pt>
                <c:pt idx="1589">
                  <c:v>15.56</c:v>
                </c:pt>
                <c:pt idx="1590">
                  <c:v>15.99</c:v>
                </c:pt>
                <c:pt idx="1591">
                  <c:v>15.82</c:v>
                </c:pt>
                <c:pt idx="1592">
                  <c:v>15.99</c:v>
                </c:pt>
                <c:pt idx="1593">
                  <c:v>15.98</c:v>
                </c:pt>
                <c:pt idx="1594">
                  <c:v>16.100000000000001</c:v>
                </c:pt>
                <c:pt idx="1595">
                  <c:v>16.16</c:v>
                </c:pt>
                <c:pt idx="1596">
                  <c:v>16.12</c:v>
                </c:pt>
                <c:pt idx="1597">
                  <c:v>16.559999999999999</c:v>
                </c:pt>
                <c:pt idx="1598">
                  <c:v>16.62</c:v>
                </c:pt>
                <c:pt idx="1599">
                  <c:v>16.850000000000001</c:v>
                </c:pt>
                <c:pt idx="1600">
                  <c:v>16.96</c:v>
                </c:pt>
                <c:pt idx="1601">
                  <c:v>17.399999999999999</c:v>
                </c:pt>
                <c:pt idx="1602">
                  <c:v>17.34</c:v>
                </c:pt>
                <c:pt idx="1603">
                  <c:v>17.53</c:v>
                </c:pt>
                <c:pt idx="1604">
                  <c:v>17.239999999999998</c:v>
                </c:pt>
                <c:pt idx="1605">
                  <c:v>17.11</c:v>
                </c:pt>
                <c:pt idx="1606">
                  <c:v>17.72</c:v>
                </c:pt>
                <c:pt idx="1607">
                  <c:v>17.670000000000002</c:v>
                </c:pt>
                <c:pt idx="1608">
                  <c:v>17.059999999999999</c:v>
                </c:pt>
                <c:pt idx="1609">
                  <c:v>16.920000000000002</c:v>
                </c:pt>
                <c:pt idx="1610">
                  <c:v>17.12</c:v>
                </c:pt>
                <c:pt idx="1611">
                  <c:v>17.47</c:v>
                </c:pt>
                <c:pt idx="1612">
                  <c:v>17.37</c:v>
                </c:pt>
                <c:pt idx="1613">
                  <c:v>17.329999999999998</c:v>
                </c:pt>
                <c:pt idx="1614">
                  <c:v>17.600000000000001</c:v>
                </c:pt>
                <c:pt idx="1615">
                  <c:v>17.45</c:v>
                </c:pt>
                <c:pt idx="1616">
                  <c:v>17.100000000000001</c:v>
                </c:pt>
                <c:pt idx="1617">
                  <c:v>16.95</c:v>
                </c:pt>
                <c:pt idx="1618">
                  <c:v>16.78</c:v>
                </c:pt>
                <c:pt idx="1619">
                  <c:v>16.8</c:v>
                </c:pt>
                <c:pt idx="1620">
                  <c:v>16.82</c:v>
                </c:pt>
                <c:pt idx="1621">
                  <c:v>16.61</c:v>
                </c:pt>
                <c:pt idx="1622">
                  <c:v>16.55</c:v>
                </c:pt>
                <c:pt idx="1623">
                  <c:v>17.22</c:v>
                </c:pt>
                <c:pt idx="1624">
                  <c:v>17.489999999999998</c:v>
                </c:pt>
                <c:pt idx="1625">
                  <c:v>17.39</c:v>
                </c:pt>
                <c:pt idx="1626">
                  <c:v>17.45</c:v>
                </c:pt>
                <c:pt idx="1627">
                  <c:v>17.600000000000001</c:v>
                </c:pt>
                <c:pt idx="1628">
                  <c:v>17.559999999999999</c:v>
                </c:pt>
                <c:pt idx="1629">
                  <c:v>17.850000000000001</c:v>
                </c:pt>
                <c:pt idx="1630">
                  <c:v>18.13</c:v>
                </c:pt>
                <c:pt idx="1631">
                  <c:v>18.45</c:v>
                </c:pt>
                <c:pt idx="1632">
                  <c:v>18.36</c:v>
                </c:pt>
                <c:pt idx="1633">
                  <c:v>18.690000000000001</c:v>
                </c:pt>
                <c:pt idx="1634">
                  <c:v>18.7</c:v>
                </c:pt>
                <c:pt idx="1635">
                  <c:v>18.43</c:v>
                </c:pt>
                <c:pt idx="1636">
                  <c:v>18.41</c:v>
                </c:pt>
                <c:pt idx="1637">
                  <c:v>18.489999999999998</c:v>
                </c:pt>
                <c:pt idx="1638">
                  <c:v>18.53</c:v>
                </c:pt>
                <c:pt idx="1639">
                  <c:v>18.57</c:v>
                </c:pt>
                <c:pt idx="1640">
                  <c:v>18.190000000000001</c:v>
                </c:pt>
                <c:pt idx="1641">
                  <c:v>17.89</c:v>
                </c:pt>
                <c:pt idx="1642">
                  <c:v>17.89</c:v>
                </c:pt>
                <c:pt idx="1643">
                  <c:v>17.89</c:v>
                </c:pt>
                <c:pt idx="1644">
                  <c:v>18</c:v>
                </c:pt>
                <c:pt idx="1645">
                  <c:v>18.21</c:v>
                </c:pt>
                <c:pt idx="1646">
                  <c:v>18.32</c:v>
                </c:pt>
                <c:pt idx="1647">
                  <c:v>18.73</c:v>
                </c:pt>
                <c:pt idx="1648">
                  <c:v>18.809999999999999</c:v>
                </c:pt>
                <c:pt idx="1649">
                  <c:v>18.28</c:v>
                </c:pt>
                <c:pt idx="1650">
                  <c:v>18.329999999999998</c:v>
                </c:pt>
                <c:pt idx="1651">
                  <c:v>18.61</c:v>
                </c:pt>
                <c:pt idx="1652">
                  <c:v>18.39</c:v>
                </c:pt>
                <c:pt idx="1653">
                  <c:v>18.489999999999998</c:v>
                </c:pt>
                <c:pt idx="1654">
                  <c:v>18.79</c:v>
                </c:pt>
                <c:pt idx="1655">
                  <c:v>19.03</c:v>
                </c:pt>
                <c:pt idx="1656">
                  <c:v>18.89</c:v>
                </c:pt>
                <c:pt idx="1657">
                  <c:v>18.920000000000002</c:v>
                </c:pt>
                <c:pt idx="1658">
                  <c:v>19.43</c:v>
                </c:pt>
                <c:pt idx="1659">
                  <c:v>19.63</c:v>
                </c:pt>
                <c:pt idx="1660">
                  <c:v>19.63</c:v>
                </c:pt>
                <c:pt idx="1661">
                  <c:v>19.73</c:v>
                </c:pt>
                <c:pt idx="1662">
                  <c:v>19.899999999999999</c:v>
                </c:pt>
                <c:pt idx="1663">
                  <c:v>19.850000000000001</c:v>
                </c:pt>
                <c:pt idx="1664">
                  <c:v>20.05</c:v>
                </c:pt>
                <c:pt idx="1665">
                  <c:v>19.63</c:v>
                </c:pt>
                <c:pt idx="1666">
                  <c:v>19.489999999999998</c:v>
                </c:pt>
                <c:pt idx="1667">
                  <c:v>19.54</c:v>
                </c:pt>
                <c:pt idx="1668">
                  <c:v>19.55</c:v>
                </c:pt>
                <c:pt idx="1669">
                  <c:v>19.47</c:v>
                </c:pt>
                <c:pt idx="1670">
                  <c:v>19.38</c:v>
                </c:pt>
                <c:pt idx="1671">
                  <c:v>19.57</c:v>
                </c:pt>
                <c:pt idx="1672">
                  <c:v>19.850000000000001</c:v>
                </c:pt>
                <c:pt idx="1673">
                  <c:v>19.829999999999998</c:v>
                </c:pt>
                <c:pt idx="1674">
                  <c:v>19.84</c:v>
                </c:pt>
                <c:pt idx="1675">
                  <c:v>19.98</c:v>
                </c:pt>
                <c:pt idx="1676">
                  <c:v>19.91</c:v>
                </c:pt>
                <c:pt idx="1677">
                  <c:v>20.18</c:v>
                </c:pt>
                <c:pt idx="1678">
                  <c:v>20.149999999999999</c:v>
                </c:pt>
                <c:pt idx="1679">
                  <c:v>20.27</c:v>
                </c:pt>
                <c:pt idx="1680">
                  <c:v>19.96</c:v>
                </c:pt>
                <c:pt idx="1681">
                  <c:v>19.850000000000001</c:v>
                </c:pt>
                <c:pt idx="1682">
                  <c:v>19.96</c:v>
                </c:pt>
                <c:pt idx="1683">
                  <c:v>20.68</c:v>
                </c:pt>
                <c:pt idx="1684">
                  <c:v>19.5</c:v>
                </c:pt>
                <c:pt idx="1685">
                  <c:v>19.93</c:v>
                </c:pt>
                <c:pt idx="1686">
                  <c:v>20.21</c:v>
                </c:pt>
                <c:pt idx="1687">
                  <c:v>20.21</c:v>
                </c:pt>
                <c:pt idx="1688">
                  <c:v>19.7</c:v>
                </c:pt>
                <c:pt idx="1689">
                  <c:v>19.45</c:v>
                </c:pt>
                <c:pt idx="1690">
                  <c:v>19.559999999999999</c:v>
                </c:pt>
                <c:pt idx="1691">
                  <c:v>19.23</c:v>
                </c:pt>
                <c:pt idx="1692">
                  <c:v>18.97</c:v>
                </c:pt>
                <c:pt idx="1693">
                  <c:v>18.79</c:v>
                </c:pt>
                <c:pt idx="1694">
                  <c:v>19.29</c:v>
                </c:pt>
                <c:pt idx="1695">
                  <c:v>19.170000000000002</c:v>
                </c:pt>
                <c:pt idx="1696">
                  <c:v>19.079999999999998</c:v>
                </c:pt>
                <c:pt idx="1697">
                  <c:v>19.149999999999999</c:v>
                </c:pt>
                <c:pt idx="1698">
                  <c:v>19.21</c:v>
                </c:pt>
                <c:pt idx="1699">
                  <c:v>19.260000000000002</c:v>
                </c:pt>
                <c:pt idx="1700">
                  <c:v>19.510000000000002</c:v>
                </c:pt>
                <c:pt idx="1701">
                  <c:v>19.510000000000002</c:v>
                </c:pt>
                <c:pt idx="1702">
                  <c:v>19.510000000000002</c:v>
                </c:pt>
                <c:pt idx="1703">
                  <c:v>19.510000000000002</c:v>
                </c:pt>
                <c:pt idx="1704">
                  <c:v>19.510000000000002</c:v>
                </c:pt>
                <c:pt idx="1705">
                  <c:v>19.510000000000002</c:v>
                </c:pt>
                <c:pt idx="1706">
                  <c:v>19.510000000000002</c:v>
                </c:pt>
                <c:pt idx="1707">
                  <c:v>19.649999999999999</c:v>
                </c:pt>
                <c:pt idx="1708">
                  <c:v>19.38</c:v>
                </c:pt>
                <c:pt idx="1709">
                  <c:v>19.54</c:v>
                </c:pt>
                <c:pt idx="1710">
                  <c:v>19.420000000000002</c:v>
                </c:pt>
                <c:pt idx="1711">
                  <c:v>19.43</c:v>
                </c:pt>
                <c:pt idx="1712">
                  <c:v>19.600000000000001</c:v>
                </c:pt>
                <c:pt idx="1713">
                  <c:v>19.57</c:v>
                </c:pt>
                <c:pt idx="1714">
                  <c:v>19.7</c:v>
                </c:pt>
                <c:pt idx="1715">
                  <c:v>20.25</c:v>
                </c:pt>
                <c:pt idx="1716">
                  <c:v>20.11</c:v>
                </c:pt>
                <c:pt idx="1717">
                  <c:v>19.96</c:v>
                </c:pt>
                <c:pt idx="1718">
                  <c:v>19.88</c:v>
                </c:pt>
                <c:pt idx="1719">
                  <c:v>20.03</c:v>
                </c:pt>
                <c:pt idx="1720">
                  <c:v>20.16</c:v>
                </c:pt>
                <c:pt idx="1721">
                  <c:v>20.11</c:v>
                </c:pt>
                <c:pt idx="1722">
                  <c:v>20.27</c:v>
                </c:pt>
                <c:pt idx="1723">
                  <c:v>19.850000000000001</c:v>
                </c:pt>
                <c:pt idx="1724">
                  <c:v>20.190000000000001</c:v>
                </c:pt>
                <c:pt idx="1725">
                  <c:v>20.13</c:v>
                </c:pt>
                <c:pt idx="1726">
                  <c:v>20.23</c:v>
                </c:pt>
                <c:pt idx="1727">
                  <c:v>20.18</c:v>
                </c:pt>
                <c:pt idx="1728">
                  <c:v>20.75</c:v>
                </c:pt>
                <c:pt idx="1729">
                  <c:v>21.21</c:v>
                </c:pt>
                <c:pt idx="1730">
                  <c:v>20.85</c:v>
                </c:pt>
                <c:pt idx="1731">
                  <c:v>20.399999999999999</c:v>
                </c:pt>
                <c:pt idx="1732">
                  <c:v>20.059999999999999</c:v>
                </c:pt>
                <c:pt idx="1733">
                  <c:v>20.03</c:v>
                </c:pt>
                <c:pt idx="1734">
                  <c:v>19.84</c:v>
                </c:pt>
                <c:pt idx="1735">
                  <c:v>19.579999999999998</c:v>
                </c:pt>
                <c:pt idx="1736">
                  <c:v>19.489999999999998</c:v>
                </c:pt>
                <c:pt idx="1737">
                  <c:v>19.329999999999998</c:v>
                </c:pt>
                <c:pt idx="1738">
                  <c:v>20.09</c:v>
                </c:pt>
                <c:pt idx="1739">
                  <c:v>19.899999999999999</c:v>
                </c:pt>
                <c:pt idx="1740">
                  <c:v>20.21</c:v>
                </c:pt>
                <c:pt idx="1741">
                  <c:v>20.170000000000002</c:v>
                </c:pt>
                <c:pt idx="1742">
                  <c:v>20.18</c:v>
                </c:pt>
                <c:pt idx="1743">
                  <c:v>20.37</c:v>
                </c:pt>
                <c:pt idx="1744">
                  <c:v>20.190000000000001</c:v>
                </c:pt>
                <c:pt idx="1745">
                  <c:v>20.03</c:v>
                </c:pt>
                <c:pt idx="1746">
                  <c:v>19.57</c:v>
                </c:pt>
                <c:pt idx="1747">
                  <c:v>19.95</c:v>
                </c:pt>
                <c:pt idx="1748">
                  <c:v>19.93</c:v>
                </c:pt>
                <c:pt idx="1749">
                  <c:v>19.86</c:v>
                </c:pt>
                <c:pt idx="1750">
                  <c:v>20</c:v>
                </c:pt>
                <c:pt idx="1751">
                  <c:v>19.88</c:v>
                </c:pt>
                <c:pt idx="1752">
                  <c:v>19.829999999999998</c:v>
                </c:pt>
                <c:pt idx="1753">
                  <c:v>20.43</c:v>
                </c:pt>
                <c:pt idx="1754">
                  <c:v>20.09</c:v>
                </c:pt>
                <c:pt idx="1755">
                  <c:v>19.760000000000002</c:v>
                </c:pt>
                <c:pt idx="1756">
                  <c:v>19.690000000000001</c:v>
                </c:pt>
                <c:pt idx="1757">
                  <c:v>20.48</c:v>
                </c:pt>
                <c:pt idx="1758">
                  <c:v>20.21</c:v>
                </c:pt>
                <c:pt idx="1759">
                  <c:v>19.66</c:v>
                </c:pt>
                <c:pt idx="1760">
                  <c:v>20.64</c:v>
                </c:pt>
                <c:pt idx="1761">
                  <c:v>20.91</c:v>
                </c:pt>
                <c:pt idx="1762">
                  <c:v>20.81</c:v>
                </c:pt>
                <c:pt idx="1763">
                  <c:v>20.46</c:v>
                </c:pt>
                <c:pt idx="1764">
                  <c:v>20.56</c:v>
                </c:pt>
                <c:pt idx="1765">
                  <c:v>20.53</c:v>
                </c:pt>
                <c:pt idx="1766">
                  <c:v>20.65</c:v>
                </c:pt>
                <c:pt idx="1767">
                  <c:v>20.6</c:v>
                </c:pt>
                <c:pt idx="1768">
                  <c:v>20.420000000000002</c:v>
                </c:pt>
                <c:pt idx="1769">
                  <c:v>20.43</c:v>
                </c:pt>
                <c:pt idx="1770">
                  <c:v>20.55</c:v>
                </c:pt>
                <c:pt idx="1771">
                  <c:v>20.76</c:v>
                </c:pt>
                <c:pt idx="1772">
                  <c:v>20.45</c:v>
                </c:pt>
                <c:pt idx="1773">
                  <c:v>20.41</c:v>
                </c:pt>
                <c:pt idx="1774">
                  <c:v>20.63</c:v>
                </c:pt>
                <c:pt idx="1775">
                  <c:v>20.64</c:v>
                </c:pt>
                <c:pt idx="1776">
                  <c:v>20.65</c:v>
                </c:pt>
                <c:pt idx="1777">
                  <c:v>20.86</c:v>
                </c:pt>
                <c:pt idx="1778">
                  <c:v>20.8</c:v>
                </c:pt>
                <c:pt idx="1779">
                  <c:v>20.83</c:v>
                </c:pt>
                <c:pt idx="1780">
                  <c:v>20.2</c:v>
                </c:pt>
                <c:pt idx="1781">
                  <c:v>20.88</c:v>
                </c:pt>
                <c:pt idx="1782">
                  <c:v>21.24</c:v>
                </c:pt>
                <c:pt idx="1783">
                  <c:v>21.38</c:v>
                </c:pt>
                <c:pt idx="1784">
                  <c:v>21.68</c:v>
                </c:pt>
                <c:pt idx="1785">
                  <c:v>21.57</c:v>
                </c:pt>
                <c:pt idx="1786">
                  <c:v>21.67</c:v>
                </c:pt>
                <c:pt idx="1787">
                  <c:v>21.38</c:v>
                </c:pt>
                <c:pt idx="1788">
                  <c:v>21.38</c:v>
                </c:pt>
                <c:pt idx="1789">
                  <c:v>21.09</c:v>
                </c:pt>
                <c:pt idx="1790">
                  <c:v>21.14</c:v>
                </c:pt>
                <c:pt idx="1791">
                  <c:v>21.36</c:v>
                </c:pt>
                <c:pt idx="1792">
                  <c:v>21.56</c:v>
                </c:pt>
                <c:pt idx="1793">
                  <c:v>21.51</c:v>
                </c:pt>
                <c:pt idx="1794">
                  <c:v>21.48</c:v>
                </c:pt>
                <c:pt idx="1795">
                  <c:v>21.44</c:v>
                </c:pt>
                <c:pt idx="1796">
                  <c:v>21.8</c:v>
                </c:pt>
                <c:pt idx="1797">
                  <c:v>21.03</c:v>
                </c:pt>
                <c:pt idx="1798">
                  <c:v>20.6</c:v>
                </c:pt>
                <c:pt idx="1799">
                  <c:v>20.11</c:v>
                </c:pt>
                <c:pt idx="1800">
                  <c:v>20.18</c:v>
                </c:pt>
                <c:pt idx="1801">
                  <c:v>20.260000000000002</c:v>
                </c:pt>
                <c:pt idx="1802">
                  <c:v>20.309999999999999</c:v>
                </c:pt>
                <c:pt idx="1803">
                  <c:v>20.51</c:v>
                </c:pt>
                <c:pt idx="1804">
                  <c:v>20.21</c:v>
                </c:pt>
                <c:pt idx="1805">
                  <c:v>20.12</c:v>
                </c:pt>
                <c:pt idx="1806">
                  <c:v>20.059999999999999</c:v>
                </c:pt>
                <c:pt idx="1807">
                  <c:v>19.98</c:v>
                </c:pt>
                <c:pt idx="1808">
                  <c:v>19.87</c:v>
                </c:pt>
                <c:pt idx="1809">
                  <c:v>19.579999999999998</c:v>
                </c:pt>
                <c:pt idx="1810">
                  <c:v>19.73</c:v>
                </c:pt>
                <c:pt idx="1811">
                  <c:v>19.97</c:v>
                </c:pt>
                <c:pt idx="1812">
                  <c:v>20.52</c:v>
                </c:pt>
                <c:pt idx="1813">
                  <c:v>20.41</c:v>
                </c:pt>
                <c:pt idx="1814">
                  <c:v>21.06</c:v>
                </c:pt>
                <c:pt idx="1815">
                  <c:v>21</c:v>
                </c:pt>
                <c:pt idx="1816">
                  <c:v>21.08</c:v>
                </c:pt>
                <c:pt idx="1817">
                  <c:v>20.83</c:v>
                </c:pt>
                <c:pt idx="1818">
                  <c:v>20.83</c:v>
                </c:pt>
                <c:pt idx="1819">
                  <c:v>21.15</c:v>
                </c:pt>
                <c:pt idx="1820">
                  <c:v>21.18</c:v>
                </c:pt>
                <c:pt idx="1821">
                  <c:v>21.08</c:v>
                </c:pt>
                <c:pt idx="1822">
                  <c:v>21.13</c:v>
                </c:pt>
                <c:pt idx="1823">
                  <c:v>21.13</c:v>
                </c:pt>
                <c:pt idx="1824">
                  <c:v>20.73</c:v>
                </c:pt>
                <c:pt idx="1825">
                  <c:v>20.63</c:v>
                </c:pt>
                <c:pt idx="1826">
                  <c:v>20.67</c:v>
                </c:pt>
                <c:pt idx="1827">
                  <c:v>20.9</c:v>
                </c:pt>
                <c:pt idx="1828">
                  <c:v>21.1</c:v>
                </c:pt>
                <c:pt idx="1829">
                  <c:v>20.49</c:v>
                </c:pt>
                <c:pt idx="1830">
                  <c:v>20.6</c:v>
                </c:pt>
                <c:pt idx="1831">
                  <c:v>20.8</c:v>
                </c:pt>
                <c:pt idx="1832">
                  <c:v>20.68</c:v>
                </c:pt>
                <c:pt idx="1833">
                  <c:v>20.82</c:v>
                </c:pt>
                <c:pt idx="1834">
                  <c:v>20.3</c:v>
                </c:pt>
                <c:pt idx="1835">
                  <c:v>20.45</c:v>
                </c:pt>
                <c:pt idx="1836">
                  <c:v>20.65</c:v>
                </c:pt>
                <c:pt idx="1837">
                  <c:v>20.93</c:v>
                </c:pt>
                <c:pt idx="1838">
                  <c:v>20.83</c:v>
                </c:pt>
                <c:pt idx="1839">
                  <c:v>20.93</c:v>
                </c:pt>
                <c:pt idx="1840">
                  <c:v>20.83</c:v>
                </c:pt>
                <c:pt idx="1841">
                  <c:v>20.97</c:v>
                </c:pt>
                <c:pt idx="1842">
                  <c:v>21</c:v>
                </c:pt>
                <c:pt idx="1843">
                  <c:v>21.17</c:v>
                </c:pt>
                <c:pt idx="1844">
                  <c:v>21.18</c:v>
                </c:pt>
                <c:pt idx="1845">
                  <c:v>21.08</c:v>
                </c:pt>
                <c:pt idx="1846">
                  <c:v>21.08</c:v>
                </c:pt>
                <c:pt idx="1847">
                  <c:v>20.95</c:v>
                </c:pt>
                <c:pt idx="1848">
                  <c:v>21.3</c:v>
                </c:pt>
                <c:pt idx="1849">
                  <c:v>21.15</c:v>
                </c:pt>
                <c:pt idx="1850">
                  <c:v>21.06</c:v>
                </c:pt>
                <c:pt idx="1851">
                  <c:v>22.73</c:v>
                </c:pt>
                <c:pt idx="1852">
                  <c:v>22.58</c:v>
                </c:pt>
                <c:pt idx="1853">
                  <c:v>21.98</c:v>
                </c:pt>
                <c:pt idx="1854">
                  <c:v>21.75</c:v>
                </c:pt>
                <c:pt idx="1855">
                  <c:v>21.43</c:v>
                </c:pt>
                <c:pt idx="1856">
                  <c:v>21.53</c:v>
                </c:pt>
                <c:pt idx="1857">
                  <c:v>21.43</c:v>
                </c:pt>
                <c:pt idx="1858">
                  <c:v>21.28</c:v>
                </c:pt>
                <c:pt idx="1859">
                  <c:v>21.53</c:v>
                </c:pt>
                <c:pt idx="1860">
                  <c:v>21.13</c:v>
                </c:pt>
                <c:pt idx="1861">
                  <c:v>21.38</c:v>
                </c:pt>
                <c:pt idx="1862">
                  <c:v>21.03</c:v>
                </c:pt>
                <c:pt idx="1863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Output1!$DK$8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val>
            <c:numRef>
              <c:f>Output1!$DK$9:$DK$2151</c:f>
              <c:numCache>
                <c:formatCode>0.00</c:formatCode>
                <c:ptCount val="2143"/>
                <c:pt idx="1095">
                  <c:v>79.77</c:v>
                </c:pt>
                <c:pt idx="1096">
                  <c:v>90.11</c:v>
                </c:pt>
                <c:pt idx="1097">
                  <c:v>95.21</c:v>
                </c:pt>
                <c:pt idx="1098">
                  <c:v>96.89</c:v>
                </c:pt>
                <c:pt idx="1099">
                  <c:v>99.12</c:v>
                </c:pt>
                <c:pt idx="1100">
                  <c:v>113.01</c:v>
                </c:pt>
                <c:pt idx="1101">
                  <c:v>138.27000000000001</c:v>
                </c:pt>
                <c:pt idx="1102">
                  <c:v>138.47999999999999</c:v>
                </c:pt>
                <c:pt idx="1103">
                  <c:v>104.83</c:v>
                </c:pt>
                <c:pt idx="1104">
                  <c:v>94.33</c:v>
                </c:pt>
                <c:pt idx="1105">
                  <c:v>92.51</c:v>
                </c:pt>
                <c:pt idx="1106">
                  <c:v>82.64</c:v>
                </c:pt>
                <c:pt idx="1107">
                  <c:v>86.01</c:v>
                </c:pt>
                <c:pt idx="1108">
                  <c:v>83.35</c:v>
                </c:pt>
                <c:pt idx="1109">
                  <c:v>78.28</c:v>
                </c:pt>
                <c:pt idx="1110">
                  <c:v>72.22</c:v>
                </c:pt>
                <c:pt idx="1111">
                  <c:v>75.58</c:v>
                </c:pt>
                <c:pt idx="1112">
                  <c:v>66.84</c:v>
                </c:pt>
                <c:pt idx="1113">
                  <c:v>60.46</c:v>
                </c:pt>
                <c:pt idx="1114">
                  <c:v>58.04</c:v>
                </c:pt>
                <c:pt idx="1115">
                  <c:v>56.48</c:v>
                </c:pt>
                <c:pt idx="1116">
                  <c:v>56.91</c:v>
                </c:pt>
                <c:pt idx="1117">
                  <c:v>56.41</c:v>
                </c:pt>
                <c:pt idx="1118">
                  <c:v>56.88</c:v>
                </c:pt>
                <c:pt idx="1119">
                  <c:v>54.7</c:v>
                </c:pt>
                <c:pt idx="1120">
                  <c:v>57.7</c:v>
                </c:pt>
                <c:pt idx="1121">
                  <c:v>57.31</c:v>
                </c:pt>
                <c:pt idx="1122">
                  <c:v>55.43</c:v>
                </c:pt>
                <c:pt idx="1123">
                  <c:v>52.6</c:v>
                </c:pt>
                <c:pt idx="1124">
                  <c:v>53.66</c:v>
                </c:pt>
                <c:pt idx="1125">
                  <c:v>56.95</c:v>
                </c:pt>
                <c:pt idx="1126">
                  <c:v>56.6</c:v>
                </c:pt>
                <c:pt idx="1127">
                  <c:v>55.49</c:v>
                </c:pt>
                <c:pt idx="1128">
                  <c:v>50.48</c:v>
                </c:pt>
                <c:pt idx="1129">
                  <c:v>49.17</c:v>
                </c:pt>
                <c:pt idx="1130">
                  <c:v>48.89</c:v>
                </c:pt>
                <c:pt idx="1131">
                  <c:v>45.68</c:v>
                </c:pt>
                <c:pt idx="1132">
                  <c:v>47.94</c:v>
                </c:pt>
                <c:pt idx="1133">
                  <c:v>51.41</c:v>
                </c:pt>
                <c:pt idx="1134">
                  <c:v>49</c:v>
                </c:pt>
                <c:pt idx="1135">
                  <c:v>49.68</c:v>
                </c:pt>
                <c:pt idx="1136">
                  <c:v>51.09</c:v>
                </c:pt>
                <c:pt idx="1137">
                  <c:v>47.17</c:v>
                </c:pt>
                <c:pt idx="1138">
                  <c:v>45.74</c:v>
                </c:pt>
                <c:pt idx="1139">
                  <c:v>46.74</c:v>
                </c:pt>
                <c:pt idx="1140">
                  <c:v>51.72</c:v>
                </c:pt>
                <c:pt idx="1141">
                  <c:v>56.07</c:v>
                </c:pt>
                <c:pt idx="1142">
                  <c:v>56.78</c:v>
                </c:pt>
                <c:pt idx="1143">
                  <c:v>56.34</c:v>
                </c:pt>
                <c:pt idx="1144">
                  <c:v>55.3</c:v>
                </c:pt>
                <c:pt idx="1145">
                  <c:v>55.52</c:v>
                </c:pt>
                <c:pt idx="1146">
                  <c:v>57.85</c:v>
                </c:pt>
                <c:pt idx="1147">
                  <c:v>56.63</c:v>
                </c:pt>
                <c:pt idx="1148">
                  <c:v>57.72</c:v>
                </c:pt>
                <c:pt idx="1149">
                  <c:v>57.07</c:v>
                </c:pt>
                <c:pt idx="1150">
                  <c:v>59.33</c:v>
                </c:pt>
                <c:pt idx="1151">
                  <c:v>54.09</c:v>
                </c:pt>
                <c:pt idx="1152">
                  <c:v>52.24</c:v>
                </c:pt>
                <c:pt idx="1153">
                  <c:v>51.13</c:v>
                </c:pt>
                <c:pt idx="1154">
                  <c:v>50.92</c:v>
                </c:pt>
                <c:pt idx="1155">
                  <c:v>54.75</c:v>
                </c:pt>
                <c:pt idx="1156">
                  <c:v>57.6</c:v>
                </c:pt>
                <c:pt idx="1157">
                  <c:v>67.09</c:v>
                </c:pt>
                <c:pt idx="1158">
                  <c:v>59.8</c:v>
                </c:pt>
                <c:pt idx="1159">
                  <c:v>57.57</c:v>
                </c:pt>
                <c:pt idx="1160">
                  <c:v>55.65</c:v>
                </c:pt>
                <c:pt idx="1161">
                  <c:v>53.29</c:v>
                </c:pt>
                <c:pt idx="1162">
                  <c:v>50.1</c:v>
                </c:pt>
                <c:pt idx="1163">
                  <c:v>49.67</c:v>
                </c:pt>
                <c:pt idx="1164">
                  <c:v>45.68</c:v>
                </c:pt>
                <c:pt idx="1165">
                  <c:v>44.25</c:v>
                </c:pt>
                <c:pt idx="1166">
                  <c:v>43.85</c:v>
                </c:pt>
                <c:pt idx="1167">
                  <c:v>43.81</c:v>
                </c:pt>
                <c:pt idx="1168">
                  <c:v>44.31</c:v>
                </c:pt>
                <c:pt idx="1169">
                  <c:v>41.29</c:v>
                </c:pt>
                <c:pt idx="1170">
                  <c:v>40.630000000000003</c:v>
                </c:pt>
                <c:pt idx="1171">
                  <c:v>43.37</c:v>
                </c:pt>
                <c:pt idx="1172">
                  <c:v>41.48</c:v>
                </c:pt>
                <c:pt idx="1173">
                  <c:v>40</c:v>
                </c:pt>
                <c:pt idx="1174">
                  <c:v>38.75</c:v>
                </c:pt>
                <c:pt idx="1175">
                  <c:v>38.93</c:v>
                </c:pt>
                <c:pt idx="1176">
                  <c:v>38.01</c:v>
                </c:pt>
                <c:pt idx="1177">
                  <c:v>36.590000000000003</c:v>
                </c:pt>
                <c:pt idx="1178">
                  <c:v>36.14</c:v>
                </c:pt>
                <c:pt idx="1179">
                  <c:v>35.26</c:v>
                </c:pt>
                <c:pt idx="1180">
                  <c:v>34.409999999999997</c:v>
                </c:pt>
                <c:pt idx="1181">
                  <c:v>34.25</c:v>
                </c:pt>
                <c:pt idx="1182">
                  <c:v>34.729999999999997</c:v>
                </c:pt>
                <c:pt idx="1183">
                  <c:v>34.4</c:v>
                </c:pt>
                <c:pt idx="1184">
                  <c:v>33.69</c:v>
                </c:pt>
                <c:pt idx="1185">
                  <c:v>32.950000000000003</c:v>
                </c:pt>
                <c:pt idx="1186">
                  <c:v>32.83</c:v>
                </c:pt>
                <c:pt idx="1187">
                  <c:v>32.93</c:v>
                </c:pt>
                <c:pt idx="1188">
                  <c:v>31.59</c:v>
                </c:pt>
                <c:pt idx="1189">
                  <c:v>31.33</c:v>
                </c:pt>
                <c:pt idx="1190">
                  <c:v>30.4</c:v>
                </c:pt>
                <c:pt idx="1191">
                  <c:v>33.130000000000003</c:v>
                </c:pt>
                <c:pt idx="1192">
                  <c:v>34.03</c:v>
                </c:pt>
                <c:pt idx="1193">
                  <c:v>34.65</c:v>
                </c:pt>
                <c:pt idx="1194">
                  <c:v>33.020000000000003</c:v>
                </c:pt>
                <c:pt idx="1195">
                  <c:v>33.200000000000003</c:v>
                </c:pt>
                <c:pt idx="1196">
                  <c:v>33.18</c:v>
                </c:pt>
                <c:pt idx="1197">
                  <c:v>32.03</c:v>
                </c:pt>
                <c:pt idx="1198">
                  <c:v>31.13</c:v>
                </c:pt>
                <c:pt idx="1199">
                  <c:v>31.08</c:v>
                </c:pt>
                <c:pt idx="1200">
                  <c:v>30.48</c:v>
                </c:pt>
                <c:pt idx="1201">
                  <c:v>29.38</c:v>
                </c:pt>
                <c:pt idx="1202">
                  <c:v>28.58</c:v>
                </c:pt>
                <c:pt idx="1203">
                  <c:v>28.63</c:v>
                </c:pt>
                <c:pt idx="1204">
                  <c:v>28.38</c:v>
                </c:pt>
                <c:pt idx="1205">
                  <c:v>28.28</c:v>
                </c:pt>
                <c:pt idx="1206">
                  <c:v>28</c:v>
                </c:pt>
                <c:pt idx="1207">
                  <c:v>27.1</c:v>
                </c:pt>
                <c:pt idx="1208">
                  <c:v>26.83</c:v>
                </c:pt>
                <c:pt idx="1209">
                  <c:v>26.28</c:v>
                </c:pt>
                <c:pt idx="1210">
                  <c:v>26.13</c:v>
                </c:pt>
                <c:pt idx="1211">
                  <c:v>26.28</c:v>
                </c:pt>
                <c:pt idx="1212">
                  <c:v>25.93</c:v>
                </c:pt>
                <c:pt idx="1213">
                  <c:v>26.28</c:v>
                </c:pt>
                <c:pt idx="1214">
                  <c:v>26.2</c:v>
                </c:pt>
                <c:pt idx="1215">
                  <c:v>25.78</c:v>
                </c:pt>
                <c:pt idx="1216">
                  <c:v>26.23</c:v>
                </c:pt>
                <c:pt idx="1217">
                  <c:v>26.63</c:v>
                </c:pt>
                <c:pt idx="1218">
                  <c:v>26.43</c:v>
                </c:pt>
                <c:pt idx="1219">
                  <c:v>27.35</c:v>
                </c:pt>
                <c:pt idx="1220">
                  <c:v>26</c:v>
                </c:pt>
                <c:pt idx="1221">
                  <c:v>26.6</c:v>
                </c:pt>
                <c:pt idx="1222">
                  <c:v>27.45</c:v>
                </c:pt>
                <c:pt idx="1223">
                  <c:v>27.43</c:v>
                </c:pt>
                <c:pt idx="1224">
                  <c:v>26.73</c:v>
                </c:pt>
                <c:pt idx="1225">
                  <c:v>27.1</c:v>
                </c:pt>
                <c:pt idx="1226">
                  <c:v>26.23</c:v>
                </c:pt>
                <c:pt idx="1227">
                  <c:v>25.8</c:v>
                </c:pt>
                <c:pt idx="1228">
                  <c:v>25.08</c:v>
                </c:pt>
                <c:pt idx="1229">
                  <c:v>25.18</c:v>
                </c:pt>
                <c:pt idx="1230">
                  <c:v>24.9</c:v>
                </c:pt>
                <c:pt idx="1231">
                  <c:v>24.63</c:v>
                </c:pt>
                <c:pt idx="1232">
                  <c:v>24.05</c:v>
                </c:pt>
                <c:pt idx="1233">
                  <c:v>23.53</c:v>
                </c:pt>
                <c:pt idx="1234">
                  <c:v>23.53</c:v>
                </c:pt>
                <c:pt idx="1235">
                  <c:v>22.93</c:v>
                </c:pt>
                <c:pt idx="1236">
                  <c:v>22.68</c:v>
                </c:pt>
                <c:pt idx="1237">
                  <c:v>22.73</c:v>
                </c:pt>
                <c:pt idx="1238">
                  <c:v>23.13</c:v>
                </c:pt>
                <c:pt idx="1239">
                  <c:v>22.86</c:v>
                </c:pt>
                <c:pt idx="1240">
                  <c:v>22.98</c:v>
                </c:pt>
                <c:pt idx="1241">
                  <c:v>22.88</c:v>
                </c:pt>
                <c:pt idx="1242">
                  <c:v>22.53</c:v>
                </c:pt>
                <c:pt idx="1243">
                  <c:v>22.18</c:v>
                </c:pt>
                <c:pt idx="1244">
                  <c:v>21.73</c:v>
                </c:pt>
                <c:pt idx="1245">
                  <c:v>21.63</c:v>
                </c:pt>
                <c:pt idx="1246">
                  <c:v>21.53</c:v>
                </c:pt>
                <c:pt idx="1247">
                  <c:v>21.98</c:v>
                </c:pt>
                <c:pt idx="1248">
                  <c:v>21.8</c:v>
                </c:pt>
                <c:pt idx="1249">
                  <c:v>21.76</c:v>
                </c:pt>
                <c:pt idx="1250">
                  <c:v>21.68</c:v>
                </c:pt>
                <c:pt idx="1251">
                  <c:v>22.33</c:v>
                </c:pt>
                <c:pt idx="1252">
                  <c:v>22.28</c:v>
                </c:pt>
                <c:pt idx="1253">
                  <c:v>21.53</c:v>
                </c:pt>
                <c:pt idx="1254">
                  <c:v>21.76</c:v>
                </c:pt>
                <c:pt idx="1255">
                  <c:v>21.75</c:v>
                </c:pt>
                <c:pt idx="1256">
                  <c:v>20.51</c:v>
                </c:pt>
                <c:pt idx="1257">
                  <c:v>21.98</c:v>
                </c:pt>
                <c:pt idx="1258">
                  <c:v>22.88</c:v>
                </c:pt>
                <c:pt idx="1259">
                  <c:v>23.25</c:v>
                </c:pt>
                <c:pt idx="1260">
                  <c:v>22.93</c:v>
                </c:pt>
                <c:pt idx="1261">
                  <c:v>23.28</c:v>
                </c:pt>
                <c:pt idx="1262">
                  <c:v>22.93</c:v>
                </c:pt>
                <c:pt idx="1263">
                  <c:v>22.28</c:v>
                </c:pt>
                <c:pt idx="1264">
                  <c:v>21.68</c:v>
                </c:pt>
                <c:pt idx="1265">
                  <c:v>21.63</c:v>
                </c:pt>
                <c:pt idx="1266">
                  <c:v>21.38</c:v>
                </c:pt>
                <c:pt idx="1267">
                  <c:v>21.01</c:v>
                </c:pt>
                <c:pt idx="1268">
                  <c:v>21.13</c:v>
                </c:pt>
                <c:pt idx="1269">
                  <c:v>20.79</c:v>
                </c:pt>
                <c:pt idx="1270">
                  <c:v>20.329999999999998</c:v>
                </c:pt>
                <c:pt idx="1271">
                  <c:v>19.93</c:v>
                </c:pt>
                <c:pt idx="1272">
                  <c:v>19.5</c:v>
                </c:pt>
                <c:pt idx="1273">
                  <c:v>19.28</c:v>
                </c:pt>
                <c:pt idx="1274">
                  <c:v>19.38</c:v>
                </c:pt>
                <c:pt idx="1275">
                  <c:v>19.88</c:v>
                </c:pt>
                <c:pt idx="1276">
                  <c:v>19.73</c:v>
                </c:pt>
                <c:pt idx="1277">
                  <c:v>19.78</c:v>
                </c:pt>
                <c:pt idx="1278">
                  <c:v>19.68</c:v>
                </c:pt>
                <c:pt idx="1279">
                  <c:v>19.43</c:v>
                </c:pt>
                <c:pt idx="1280">
                  <c:v>19.28</c:v>
                </c:pt>
                <c:pt idx="1281">
                  <c:v>18.93</c:v>
                </c:pt>
                <c:pt idx="1282">
                  <c:v>18.829999999999998</c:v>
                </c:pt>
                <c:pt idx="1283">
                  <c:v>19.03</c:v>
                </c:pt>
                <c:pt idx="1284">
                  <c:v>18.73</c:v>
                </c:pt>
                <c:pt idx="1285">
                  <c:v>18.78</c:v>
                </c:pt>
                <c:pt idx="1286">
                  <c:v>18.98</c:v>
                </c:pt>
                <c:pt idx="1287">
                  <c:v>19.18</c:v>
                </c:pt>
                <c:pt idx="1288">
                  <c:v>19.18</c:v>
                </c:pt>
                <c:pt idx="1289">
                  <c:v>19.05</c:v>
                </c:pt>
                <c:pt idx="1290">
                  <c:v>18.96</c:v>
                </c:pt>
                <c:pt idx="1291">
                  <c:v>18.7</c:v>
                </c:pt>
                <c:pt idx="1292">
                  <c:v>18.829999999999998</c:v>
                </c:pt>
                <c:pt idx="1293">
                  <c:v>18.579999999999998</c:v>
                </c:pt>
                <c:pt idx="1294">
                  <c:v>18.829999999999998</c:v>
                </c:pt>
                <c:pt idx="1295">
                  <c:v>18.73</c:v>
                </c:pt>
                <c:pt idx="1296">
                  <c:v>18.829999999999998</c:v>
                </c:pt>
                <c:pt idx="1297">
                  <c:v>18.39</c:v>
                </c:pt>
                <c:pt idx="1298">
                  <c:v>18.53</c:v>
                </c:pt>
                <c:pt idx="1299">
                  <c:v>18.78</c:v>
                </c:pt>
                <c:pt idx="1300">
                  <c:v>18.68</c:v>
                </c:pt>
                <c:pt idx="1301">
                  <c:v>18.88</c:v>
                </c:pt>
                <c:pt idx="1302">
                  <c:v>19.079999999999998</c:v>
                </c:pt>
                <c:pt idx="1303">
                  <c:v>18.93</c:v>
                </c:pt>
                <c:pt idx="1304">
                  <c:v>18.63</c:v>
                </c:pt>
                <c:pt idx="1305">
                  <c:v>18.28</c:v>
                </c:pt>
                <c:pt idx="1306">
                  <c:v>17.98</c:v>
                </c:pt>
                <c:pt idx="1307">
                  <c:v>18.03</c:v>
                </c:pt>
                <c:pt idx="1308">
                  <c:v>17.68</c:v>
                </c:pt>
                <c:pt idx="1309">
                  <c:v>17.43</c:v>
                </c:pt>
                <c:pt idx="1310">
                  <c:v>17.43</c:v>
                </c:pt>
                <c:pt idx="1311">
                  <c:v>17.63</c:v>
                </c:pt>
                <c:pt idx="1312">
                  <c:v>17.48</c:v>
                </c:pt>
                <c:pt idx="1313">
                  <c:v>17.45</c:v>
                </c:pt>
                <c:pt idx="1314">
                  <c:v>17.760000000000002</c:v>
                </c:pt>
                <c:pt idx="1315">
                  <c:v>17.579999999999998</c:v>
                </c:pt>
                <c:pt idx="1316">
                  <c:v>17.32</c:v>
                </c:pt>
                <c:pt idx="1317">
                  <c:v>17.600000000000001</c:v>
                </c:pt>
                <c:pt idx="1318">
                  <c:v>17.91</c:v>
                </c:pt>
                <c:pt idx="1319">
                  <c:v>17.63</c:v>
                </c:pt>
                <c:pt idx="1320">
                  <c:v>17.71</c:v>
                </c:pt>
                <c:pt idx="1321">
                  <c:v>17.63</c:v>
                </c:pt>
                <c:pt idx="1322">
                  <c:v>17.87</c:v>
                </c:pt>
                <c:pt idx="1323">
                  <c:v>17.87</c:v>
                </c:pt>
                <c:pt idx="1324">
                  <c:v>18.39</c:v>
                </c:pt>
                <c:pt idx="1325">
                  <c:v>18.48</c:v>
                </c:pt>
                <c:pt idx="1326">
                  <c:v>18.66</c:v>
                </c:pt>
                <c:pt idx="1327">
                  <c:v>18.2</c:v>
                </c:pt>
                <c:pt idx="1328">
                  <c:v>17.8</c:v>
                </c:pt>
                <c:pt idx="1329">
                  <c:v>17.809999999999999</c:v>
                </c:pt>
                <c:pt idx="1330">
                  <c:v>17.55</c:v>
                </c:pt>
                <c:pt idx="1331">
                  <c:v>17.54</c:v>
                </c:pt>
                <c:pt idx="1332">
                  <c:v>17.75</c:v>
                </c:pt>
                <c:pt idx="1333">
                  <c:v>17.920000000000002</c:v>
                </c:pt>
                <c:pt idx="1334">
                  <c:v>17.79</c:v>
                </c:pt>
                <c:pt idx="1335">
                  <c:v>17.670000000000002</c:v>
                </c:pt>
                <c:pt idx="1336">
                  <c:v>17.68</c:v>
                </c:pt>
                <c:pt idx="1337">
                  <c:v>17.920000000000002</c:v>
                </c:pt>
                <c:pt idx="1338">
                  <c:v>17.850000000000001</c:v>
                </c:pt>
                <c:pt idx="1339">
                  <c:v>17.850000000000001</c:v>
                </c:pt>
                <c:pt idx="1340">
                  <c:v>17.850000000000001</c:v>
                </c:pt>
                <c:pt idx="1341">
                  <c:v>17.36</c:v>
                </c:pt>
                <c:pt idx="1342">
                  <c:v>17.100000000000001</c:v>
                </c:pt>
                <c:pt idx="1343">
                  <c:v>17.21</c:v>
                </c:pt>
                <c:pt idx="1344">
                  <c:v>17.5</c:v>
                </c:pt>
                <c:pt idx="1345">
                  <c:v>17.989999999999998</c:v>
                </c:pt>
                <c:pt idx="1346">
                  <c:v>17.57</c:v>
                </c:pt>
                <c:pt idx="1347">
                  <c:v>17.38</c:v>
                </c:pt>
                <c:pt idx="1348">
                  <c:v>17.149999999999999</c:v>
                </c:pt>
                <c:pt idx="1349">
                  <c:v>16.95</c:v>
                </c:pt>
                <c:pt idx="1350">
                  <c:v>16.91</c:v>
                </c:pt>
                <c:pt idx="1351">
                  <c:v>17.23</c:v>
                </c:pt>
                <c:pt idx="1352">
                  <c:v>16.78</c:v>
                </c:pt>
                <c:pt idx="1353">
                  <c:v>17.46</c:v>
                </c:pt>
                <c:pt idx="1354">
                  <c:v>17.41</c:v>
                </c:pt>
                <c:pt idx="1355">
                  <c:v>17.600000000000001</c:v>
                </c:pt>
                <c:pt idx="1356">
                  <c:v>17.059999999999999</c:v>
                </c:pt>
                <c:pt idx="1357">
                  <c:v>16.95</c:v>
                </c:pt>
                <c:pt idx="1358">
                  <c:v>17.02</c:v>
                </c:pt>
                <c:pt idx="1359">
                  <c:v>16.66</c:v>
                </c:pt>
                <c:pt idx="1360">
                  <c:v>16.54</c:v>
                </c:pt>
                <c:pt idx="1361">
                  <c:v>16</c:v>
                </c:pt>
                <c:pt idx="1362">
                  <c:v>16.13</c:v>
                </c:pt>
                <c:pt idx="1363">
                  <c:v>16.45</c:v>
                </c:pt>
                <c:pt idx="1364">
                  <c:v>16.43</c:v>
                </c:pt>
                <c:pt idx="1365">
                  <c:v>15.99</c:v>
                </c:pt>
                <c:pt idx="1366">
                  <c:v>15.8</c:v>
                </c:pt>
                <c:pt idx="1367">
                  <c:v>15.37</c:v>
                </c:pt>
                <c:pt idx="1368">
                  <c:v>15.43</c:v>
                </c:pt>
                <c:pt idx="1369">
                  <c:v>15.71</c:v>
                </c:pt>
                <c:pt idx="1370">
                  <c:v>15.2</c:v>
                </c:pt>
                <c:pt idx="1371">
                  <c:v>15.18</c:v>
                </c:pt>
                <c:pt idx="1372">
                  <c:v>16.16</c:v>
                </c:pt>
                <c:pt idx="1373">
                  <c:v>16.28</c:v>
                </c:pt>
                <c:pt idx="1374">
                  <c:v>16.7</c:v>
                </c:pt>
                <c:pt idx="1375">
                  <c:v>16.09</c:v>
                </c:pt>
                <c:pt idx="1376">
                  <c:v>15.48</c:v>
                </c:pt>
                <c:pt idx="1377">
                  <c:v>15.36</c:v>
                </c:pt>
                <c:pt idx="1378">
                  <c:v>15.17</c:v>
                </c:pt>
                <c:pt idx="1379">
                  <c:v>14.99</c:v>
                </c:pt>
                <c:pt idx="1380">
                  <c:v>14.8</c:v>
                </c:pt>
                <c:pt idx="1381">
                  <c:v>14.87</c:v>
                </c:pt>
                <c:pt idx="1382">
                  <c:v>15.06</c:v>
                </c:pt>
                <c:pt idx="1383">
                  <c:v>14.93</c:v>
                </c:pt>
                <c:pt idx="1384">
                  <c:v>15.11</c:v>
                </c:pt>
                <c:pt idx="1385">
                  <c:v>15.08</c:v>
                </c:pt>
                <c:pt idx="1386">
                  <c:v>15.01</c:v>
                </c:pt>
                <c:pt idx="1387">
                  <c:v>15.18</c:v>
                </c:pt>
                <c:pt idx="1388">
                  <c:v>15.13</c:v>
                </c:pt>
                <c:pt idx="1389">
                  <c:v>14.95</c:v>
                </c:pt>
                <c:pt idx="1390">
                  <c:v>14.83</c:v>
                </c:pt>
                <c:pt idx="1391">
                  <c:v>14.99</c:v>
                </c:pt>
                <c:pt idx="1392">
                  <c:v>14.78</c:v>
                </c:pt>
                <c:pt idx="1393">
                  <c:v>14.67</c:v>
                </c:pt>
                <c:pt idx="1394">
                  <c:v>14.83</c:v>
                </c:pt>
                <c:pt idx="1395">
                  <c:v>14.55</c:v>
                </c:pt>
                <c:pt idx="1396">
                  <c:v>14.7</c:v>
                </c:pt>
                <c:pt idx="1397">
                  <c:v>14.85</c:v>
                </c:pt>
                <c:pt idx="1398">
                  <c:v>14.96</c:v>
                </c:pt>
                <c:pt idx="1399">
                  <c:v>14.79</c:v>
                </c:pt>
                <c:pt idx="1400">
                  <c:v>15.3</c:v>
                </c:pt>
                <c:pt idx="1401">
                  <c:v>15.16</c:v>
                </c:pt>
                <c:pt idx="1402">
                  <c:v>15.33</c:v>
                </c:pt>
                <c:pt idx="1403">
                  <c:v>15.38</c:v>
                </c:pt>
                <c:pt idx="1404">
                  <c:v>15.51</c:v>
                </c:pt>
                <c:pt idx="1405">
                  <c:v>15.43</c:v>
                </c:pt>
                <c:pt idx="1406">
                  <c:v>15.15</c:v>
                </c:pt>
                <c:pt idx="1407">
                  <c:v>15.42</c:v>
                </c:pt>
                <c:pt idx="1408">
                  <c:v>15.17</c:v>
                </c:pt>
                <c:pt idx="1409">
                  <c:v>15.24</c:v>
                </c:pt>
                <c:pt idx="1410">
                  <c:v>15.23</c:v>
                </c:pt>
                <c:pt idx="1411">
                  <c:v>15.37</c:v>
                </c:pt>
                <c:pt idx="1412">
                  <c:v>15.27</c:v>
                </c:pt>
                <c:pt idx="1413">
                  <c:v>15.41</c:v>
                </c:pt>
                <c:pt idx="1414">
                  <c:v>15.26</c:v>
                </c:pt>
                <c:pt idx="1415">
                  <c:v>15.05</c:v>
                </c:pt>
                <c:pt idx="1416">
                  <c:v>15.2</c:v>
                </c:pt>
                <c:pt idx="1417">
                  <c:v>15.29</c:v>
                </c:pt>
                <c:pt idx="1418">
                  <c:v>15.68</c:v>
                </c:pt>
                <c:pt idx="1419">
                  <c:v>15.91</c:v>
                </c:pt>
                <c:pt idx="1420">
                  <c:v>15.85</c:v>
                </c:pt>
                <c:pt idx="1421">
                  <c:v>15.59</c:v>
                </c:pt>
                <c:pt idx="1422">
                  <c:v>15.6</c:v>
                </c:pt>
                <c:pt idx="1423">
                  <c:v>15.53</c:v>
                </c:pt>
                <c:pt idx="1424">
                  <c:v>15.53</c:v>
                </c:pt>
                <c:pt idx="1425">
                  <c:v>15.78</c:v>
                </c:pt>
                <c:pt idx="1426">
                  <c:v>15.43</c:v>
                </c:pt>
                <c:pt idx="1427">
                  <c:v>15.66</c:v>
                </c:pt>
                <c:pt idx="1428">
                  <c:v>15.36</c:v>
                </c:pt>
                <c:pt idx="1429">
                  <c:v>15.41</c:v>
                </c:pt>
                <c:pt idx="1430">
                  <c:v>15.35</c:v>
                </c:pt>
                <c:pt idx="1431">
                  <c:v>15.09</c:v>
                </c:pt>
                <c:pt idx="1432">
                  <c:v>15.23</c:v>
                </c:pt>
                <c:pt idx="1433">
                  <c:v>15.22</c:v>
                </c:pt>
                <c:pt idx="1434">
                  <c:v>15.55</c:v>
                </c:pt>
                <c:pt idx="1435">
                  <c:v>15.88</c:v>
                </c:pt>
                <c:pt idx="1436">
                  <c:v>16.079999999999998</c:v>
                </c:pt>
                <c:pt idx="1437">
                  <c:v>16.14</c:v>
                </c:pt>
                <c:pt idx="1438">
                  <c:v>16.22</c:v>
                </c:pt>
                <c:pt idx="1439">
                  <c:v>16.329999999999998</c:v>
                </c:pt>
                <c:pt idx="1440">
                  <c:v>16.329999999999998</c:v>
                </c:pt>
                <c:pt idx="1441">
                  <c:v>16.010000000000002</c:v>
                </c:pt>
                <c:pt idx="1442">
                  <c:v>16.13</c:v>
                </c:pt>
                <c:pt idx="1443">
                  <c:v>15.98</c:v>
                </c:pt>
                <c:pt idx="1444">
                  <c:v>15.73</c:v>
                </c:pt>
                <c:pt idx="1445">
                  <c:v>15.52</c:v>
                </c:pt>
                <c:pt idx="1446">
                  <c:v>15.58</c:v>
                </c:pt>
                <c:pt idx="1447">
                  <c:v>15.53</c:v>
                </c:pt>
                <c:pt idx="1448">
                  <c:v>15.53</c:v>
                </c:pt>
                <c:pt idx="1449">
                  <c:v>15.48</c:v>
                </c:pt>
                <c:pt idx="1450">
                  <c:v>15.42</c:v>
                </c:pt>
                <c:pt idx="1451">
                  <c:v>15.43</c:v>
                </c:pt>
                <c:pt idx="1452">
                  <c:v>15.36</c:v>
                </c:pt>
                <c:pt idx="1453">
                  <c:v>15.6</c:v>
                </c:pt>
                <c:pt idx="1454">
                  <c:v>15.38</c:v>
                </c:pt>
                <c:pt idx="1455">
                  <c:v>15.43</c:v>
                </c:pt>
                <c:pt idx="1456">
                  <c:v>15.53</c:v>
                </c:pt>
                <c:pt idx="1457">
                  <c:v>15.44</c:v>
                </c:pt>
                <c:pt idx="1458">
                  <c:v>15.3</c:v>
                </c:pt>
                <c:pt idx="1459">
                  <c:v>15.08</c:v>
                </c:pt>
                <c:pt idx="1460">
                  <c:v>14.95</c:v>
                </c:pt>
                <c:pt idx="1461">
                  <c:v>15.06</c:v>
                </c:pt>
                <c:pt idx="1462">
                  <c:v>15.13</c:v>
                </c:pt>
                <c:pt idx="1463">
                  <c:v>14.96</c:v>
                </c:pt>
                <c:pt idx="1464">
                  <c:v>15</c:v>
                </c:pt>
                <c:pt idx="1465">
                  <c:v>15.15</c:v>
                </c:pt>
                <c:pt idx="1466">
                  <c:v>15.33</c:v>
                </c:pt>
                <c:pt idx="1467">
                  <c:v>15.25</c:v>
                </c:pt>
                <c:pt idx="1468">
                  <c:v>15.38</c:v>
                </c:pt>
                <c:pt idx="1469">
                  <c:v>15.31</c:v>
                </c:pt>
                <c:pt idx="1470">
                  <c:v>15.64</c:v>
                </c:pt>
                <c:pt idx="1471">
                  <c:v>15.5</c:v>
                </c:pt>
                <c:pt idx="1472">
                  <c:v>15.66</c:v>
                </c:pt>
                <c:pt idx="1473">
                  <c:v>15.38</c:v>
                </c:pt>
                <c:pt idx="1474">
                  <c:v>15.56</c:v>
                </c:pt>
                <c:pt idx="1475">
                  <c:v>15.41</c:v>
                </c:pt>
                <c:pt idx="1476">
                  <c:v>15.57</c:v>
                </c:pt>
                <c:pt idx="1477">
                  <c:v>15.61</c:v>
                </c:pt>
                <c:pt idx="1478">
                  <c:v>14.4</c:v>
                </c:pt>
                <c:pt idx="1479">
                  <c:v>14.4</c:v>
                </c:pt>
                <c:pt idx="1480">
                  <c:v>14.4</c:v>
                </c:pt>
                <c:pt idx="1481">
                  <c:v>14.4</c:v>
                </c:pt>
                <c:pt idx="1482">
                  <c:v>14.4</c:v>
                </c:pt>
                <c:pt idx="1483">
                  <c:v>14.4</c:v>
                </c:pt>
                <c:pt idx="1484">
                  <c:v>15.09</c:v>
                </c:pt>
                <c:pt idx="1485">
                  <c:v>14.95</c:v>
                </c:pt>
                <c:pt idx="1486">
                  <c:v>14.8</c:v>
                </c:pt>
                <c:pt idx="1487">
                  <c:v>14.83</c:v>
                </c:pt>
                <c:pt idx="1488">
                  <c:v>14.98</c:v>
                </c:pt>
                <c:pt idx="1489">
                  <c:v>15.05</c:v>
                </c:pt>
                <c:pt idx="1490">
                  <c:v>15.23</c:v>
                </c:pt>
                <c:pt idx="1491">
                  <c:v>15.22</c:v>
                </c:pt>
                <c:pt idx="1492">
                  <c:v>14.91</c:v>
                </c:pt>
                <c:pt idx="1493">
                  <c:v>14.85</c:v>
                </c:pt>
                <c:pt idx="1494">
                  <c:v>14.58</c:v>
                </c:pt>
                <c:pt idx="1495">
                  <c:v>14.93</c:v>
                </c:pt>
                <c:pt idx="1496">
                  <c:v>14.97</c:v>
                </c:pt>
                <c:pt idx="1497">
                  <c:v>14.97</c:v>
                </c:pt>
                <c:pt idx="1498">
                  <c:v>14.91</c:v>
                </c:pt>
                <c:pt idx="1499">
                  <c:v>15.08</c:v>
                </c:pt>
                <c:pt idx="1500">
                  <c:v>15.13</c:v>
                </c:pt>
                <c:pt idx="1501">
                  <c:v>14.75</c:v>
                </c:pt>
                <c:pt idx="1502">
                  <c:v>14.71</c:v>
                </c:pt>
                <c:pt idx="1503">
                  <c:v>14.63</c:v>
                </c:pt>
                <c:pt idx="1504">
                  <c:v>14.33</c:v>
                </c:pt>
                <c:pt idx="1505">
                  <c:v>14.32</c:v>
                </c:pt>
                <c:pt idx="1506">
                  <c:v>14.38</c:v>
                </c:pt>
                <c:pt idx="1507">
                  <c:v>14.41</c:v>
                </c:pt>
                <c:pt idx="1508">
                  <c:v>14.73</c:v>
                </c:pt>
                <c:pt idx="1509">
                  <c:v>14.8</c:v>
                </c:pt>
                <c:pt idx="1510">
                  <c:v>14.48</c:v>
                </c:pt>
                <c:pt idx="1511">
                  <c:v>14.81</c:v>
                </c:pt>
                <c:pt idx="1512">
                  <c:v>14.8</c:v>
                </c:pt>
                <c:pt idx="1513">
                  <c:v>14.62</c:v>
                </c:pt>
                <c:pt idx="1514">
                  <c:v>14.55</c:v>
                </c:pt>
                <c:pt idx="1515">
                  <c:v>14.16</c:v>
                </c:pt>
                <c:pt idx="1516">
                  <c:v>14.16</c:v>
                </c:pt>
                <c:pt idx="1517">
                  <c:v>13.9</c:v>
                </c:pt>
                <c:pt idx="1518">
                  <c:v>13.98</c:v>
                </c:pt>
                <c:pt idx="1519">
                  <c:v>14.1</c:v>
                </c:pt>
                <c:pt idx="1520">
                  <c:v>14.26</c:v>
                </c:pt>
                <c:pt idx="1521">
                  <c:v>14.18</c:v>
                </c:pt>
                <c:pt idx="1522">
                  <c:v>14.03</c:v>
                </c:pt>
                <c:pt idx="1523">
                  <c:v>13.78</c:v>
                </c:pt>
                <c:pt idx="1524">
                  <c:v>13.73</c:v>
                </c:pt>
                <c:pt idx="1525">
                  <c:v>13.96</c:v>
                </c:pt>
                <c:pt idx="1526">
                  <c:v>14.01</c:v>
                </c:pt>
                <c:pt idx="1527">
                  <c:v>14.12</c:v>
                </c:pt>
                <c:pt idx="1528">
                  <c:v>14.08</c:v>
                </c:pt>
                <c:pt idx="1529">
                  <c:v>14.26</c:v>
                </c:pt>
                <c:pt idx="1530">
                  <c:v>14.36</c:v>
                </c:pt>
                <c:pt idx="1531">
                  <c:v>14.26</c:v>
                </c:pt>
                <c:pt idx="1532">
                  <c:v>13.38</c:v>
                </c:pt>
                <c:pt idx="1533">
                  <c:v>14.83</c:v>
                </c:pt>
                <c:pt idx="1534">
                  <c:v>15.03</c:v>
                </c:pt>
                <c:pt idx="1535">
                  <c:v>14.98</c:v>
                </c:pt>
                <c:pt idx="1536">
                  <c:v>14.63</c:v>
                </c:pt>
                <c:pt idx="1537">
                  <c:v>15</c:v>
                </c:pt>
                <c:pt idx="1538">
                  <c:v>15.1</c:v>
                </c:pt>
                <c:pt idx="1539">
                  <c:v>15.11</c:v>
                </c:pt>
                <c:pt idx="1540">
                  <c:v>15.45</c:v>
                </c:pt>
                <c:pt idx="1541">
                  <c:v>15.15</c:v>
                </c:pt>
                <c:pt idx="1542">
                  <c:v>14.84</c:v>
                </c:pt>
                <c:pt idx="1543">
                  <c:v>14.47</c:v>
                </c:pt>
                <c:pt idx="1544">
                  <c:v>14.37</c:v>
                </c:pt>
                <c:pt idx="1545">
                  <c:v>14.38</c:v>
                </c:pt>
                <c:pt idx="1546">
                  <c:v>14.23</c:v>
                </c:pt>
                <c:pt idx="1547">
                  <c:v>14.65</c:v>
                </c:pt>
                <c:pt idx="1548">
                  <c:v>14.68</c:v>
                </c:pt>
                <c:pt idx="1549">
                  <c:v>14.81</c:v>
                </c:pt>
                <c:pt idx="1550">
                  <c:v>14.58</c:v>
                </c:pt>
                <c:pt idx="1551">
                  <c:v>14.2</c:v>
                </c:pt>
                <c:pt idx="1552">
                  <c:v>14.43</c:v>
                </c:pt>
                <c:pt idx="1553">
                  <c:v>14.15</c:v>
                </c:pt>
                <c:pt idx="1554">
                  <c:v>14.1</c:v>
                </c:pt>
                <c:pt idx="1555">
                  <c:v>14.51</c:v>
                </c:pt>
                <c:pt idx="1556">
                  <c:v>15.34</c:v>
                </c:pt>
                <c:pt idx="1557">
                  <c:v>14.99</c:v>
                </c:pt>
                <c:pt idx="1558">
                  <c:v>14.92</c:v>
                </c:pt>
                <c:pt idx="1559">
                  <c:v>15.38</c:v>
                </c:pt>
                <c:pt idx="1560">
                  <c:v>15.58</c:v>
                </c:pt>
                <c:pt idx="1561">
                  <c:v>15.31</c:v>
                </c:pt>
                <c:pt idx="1562">
                  <c:v>16.21</c:v>
                </c:pt>
                <c:pt idx="1563">
                  <c:v>16.62</c:v>
                </c:pt>
                <c:pt idx="1564">
                  <c:v>16.54</c:v>
                </c:pt>
                <c:pt idx="1565">
                  <c:v>16.61</c:v>
                </c:pt>
                <c:pt idx="1566">
                  <c:v>16.170000000000002</c:v>
                </c:pt>
                <c:pt idx="1567">
                  <c:v>16.12</c:v>
                </c:pt>
                <c:pt idx="1568">
                  <c:v>16.16</c:v>
                </c:pt>
                <c:pt idx="1569">
                  <c:v>16.52</c:v>
                </c:pt>
                <c:pt idx="1570">
                  <c:v>16.559999999999999</c:v>
                </c:pt>
                <c:pt idx="1571">
                  <c:v>16.559999999999999</c:v>
                </c:pt>
                <c:pt idx="1572">
                  <c:v>16.75</c:v>
                </c:pt>
                <c:pt idx="1573">
                  <c:v>17.18</c:v>
                </c:pt>
                <c:pt idx="1574">
                  <c:v>17.48</c:v>
                </c:pt>
                <c:pt idx="1575">
                  <c:v>17.47</c:v>
                </c:pt>
                <c:pt idx="1576">
                  <c:v>17.59</c:v>
                </c:pt>
                <c:pt idx="1577">
                  <c:v>17.43</c:v>
                </c:pt>
                <c:pt idx="1578">
                  <c:v>17.48</c:v>
                </c:pt>
                <c:pt idx="1579">
                  <c:v>17.23</c:v>
                </c:pt>
                <c:pt idx="1580">
                  <c:v>16.71</c:v>
                </c:pt>
                <c:pt idx="1581">
                  <c:v>16.399999999999999</c:v>
                </c:pt>
                <c:pt idx="1582">
                  <c:v>16.760000000000002</c:v>
                </c:pt>
                <c:pt idx="1583">
                  <c:v>16.77</c:v>
                </c:pt>
                <c:pt idx="1584">
                  <c:v>16.809999999999999</c:v>
                </c:pt>
                <c:pt idx="1585">
                  <c:v>16.329999999999998</c:v>
                </c:pt>
                <c:pt idx="1586">
                  <c:v>15.98</c:v>
                </c:pt>
                <c:pt idx="1587">
                  <c:v>16.22</c:v>
                </c:pt>
                <c:pt idx="1588">
                  <c:v>16.399999999999999</c:v>
                </c:pt>
                <c:pt idx="1589">
                  <c:v>16.5</c:v>
                </c:pt>
                <c:pt idx="1590">
                  <c:v>17.27</c:v>
                </c:pt>
                <c:pt idx="1591">
                  <c:v>17.11</c:v>
                </c:pt>
                <c:pt idx="1592">
                  <c:v>17.260000000000002</c:v>
                </c:pt>
                <c:pt idx="1593">
                  <c:v>17.37</c:v>
                </c:pt>
                <c:pt idx="1594">
                  <c:v>17.39</c:v>
                </c:pt>
                <c:pt idx="1595">
                  <c:v>17.57</c:v>
                </c:pt>
                <c:pt idx="1596">
                  <c:v>17.63</c:v>
                </c:pt>
                <c:pt idx="1597">
                  <c:v>17.739999999999998</c:v>
                </c:pt>
                <c:pt idx="1598">
                  <c:v>17.64</c:v>
                </c:pt>
                <c:pt idx="1599">
                  <c:v>17.73</c:v>
                </c:pt>
                <c:pt idx="1600">
                  <c:v>17.79</c:v>
                </c:pt>
                <c:pt idx="1601">
                  <c:v>18.260000000000002</c:v>
                </c:pt>
                <c:pt idx="1602">
                  <c:v>18.03</c:v>
                </c:pt>
                <c:pt idx="1603">
                  <c:v>18.47</c:v>
                </c:pt>
                <c:pt idx="1604">
                  <c:v>18.14</c:v>
                </c:pt>
                <c:pt idx="1605">
                  <c:v>17.98</c:v>
                </c:pt>
                <c:pt idx="1606">
                  <c:v>18.54</c:v>
                </c:pt>
                <c:pt idx="1607">
                  <c:v>18.46</c:v>
                </c:pt>
                <c:pt idx="1608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Output1!$DL$8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Output1!$DL$9:$DL$2151</c:f>
              <c:numCache>
                <c:formatCode>0.00</c:formatCode>
                <c:ptCount val="2143"/>
                <c:pt idx="838">
                  <c:v>79.42</c:v>
                </c:pt>
                <c:pt idx="839">
                  <c:v>74.760000000000005</c:v>
                </c:pt>
                <c:pt idx="840">
                  <c:v>73.27</c:v>
                </c:pt>
                <c:pt idx="841">
                  <c:v>76.73</c:v>
                </c:pt>
                <c:pt idx="842">
                  <c:v>82.87</c:v>
                </c:pt>
                <c:pt idx="843">
                  <c:v>94.05</c:v>
                </c:pt>
                <c:pt idx="844">
                  <c:v>94.7</c:v>
                </c:pt>
                <c:pt idx="845">
                  <c:v>96.93</c:v>
                </c:pt>
                <c:pt idx="846">
                  <c:v>101.68</c:v>
                </c:pt>
                <c:pt idx="847">
                  <c:v>117.14</c:v>
                </c:pt>
                <c:pt idx="848">
                  <c:v>113.2</c:v>
                </c:pt>
                <c:pt idx="849">
                  <c:v>118.29</c:v>
                </c:pt>
                <c:pt idx="850">
                  <c:v>118.18</c:v>
                </c:pt>
                <c:pt idx="851">
                  <c:v>121.49</c:v>
                </c:pt>
                <c:pt idx="852">
                  <c:v>118.71</c:v>
                </c:pt>
                <c:pt idx="853">
                  <c:v>128.47</c:v>
                </c:pt>
                <c:pt idx="854">
                  <c:v>116.59</c:v>
                </c:pt>
                <c:pt idx="855">
                  <c:v>113.2</c:v>
                </c:pt>
                <c:pt idx="856">
                  <c:v>114.81</c:v>
                </c:pt>
                <c:pt idx="857">
                  <c:v>117.5</c:v>
                </c:pt>
                <c:pt idx="858">
                  <c:v>121.34</c:v>
                </c:pt>
                <c:pt idx="859">
                  <c:v>111.5</c:v>
                </c:pt>
                <c:pt idx="860">
                  <c:v>103.27</c:v>
                </c:pt>
                <c:pt idx="861">
                  <c:v>104.21</c:v>
                </c:pt>
                <c:pt idx="862">
                  <c:v>103.79</c:v>
                </c:pt>
                <c:pt idx="863">
                  <c:v>113.25</c:v>
                </c:pt>
                <c:pt idx="864">
                  <c:v>107.31</c:v>
                </c:pt>
                <c:pt idx="865">
                  <c:v>103.03</c:v>
                </c:pt>
                <c:pt idx="866">
                  <c:v>99.45</c:v>
                </c:pt>
                <c:pt idx="867">
                  <c:v>101.32</c:v>
                </c:pt>
                <c:pt idx="868">
                  <c:v>102.43</c:v>
                </c:pt>
                <c:pt idx="869">
                  <c:v>106.28</c:v>
                </c:pt>
                <c:pt idx="870">
                  <c:v>99.61</c:v>
                </c:pt>
                <c:pt idx="871">
                  <c:v>100.01</c:v>
                </c:pt>
                <c:pt idx="872">
                  <c:v>97.43</c:v>
                </c:pt>
                <c:pt idx="873">
                  <c:v>96.98</c:v>
                </c:pt>
                <c:pt idx="874">
                  <c:v>102.72</c:v>
                </c:pt>
                <c:pt idx="875">
                  <c:v>93.13</c:v>
                </c:pt>
                <c:pt idx="876">
                  <c:v>92.88</c:v>
                </c:pt>
                <c:pt idx="877">
                  <c:v>101.81</c:v>
                </c:pt>
                <c:pt idx="878">
                  <c:v>97.14</c:v>
                </c:pt>
                <c:pt idx="879">
                  <c:v>88.95</c:v>
                </c:pt>
                <c:pt idx="880">
                  <c:v>95.49</c:v>
                </c:pt>
                <c:pt idx="881">
                  <c:v>107.91</c:v>
                </c:pt>
                <c:pt idx="882">
                  <c:v>105.47</c:v>
                </c:pt>
                <c:pt idx="883">
                  <c:v>103.53</c:v>
                </c:pt>
                <c:pt idx="884">
                  <c:v>105.8</c:v>
                </c:pt>
                <c:pt idx="885">
                  <c:v>108.96</c:v>
                </c:pt>
                <c:pt idx="886">
                  <c:v>116.28</c:v>
                </c:pt>
                <c:pt idx="887">
                  <c:v>122.76</c:v>
                </c:pt>
                <c:pt idx="888">
                  <c:v>108.93</c:v>
                </c:pt>
                <c:pt idx="889">
                  <c:v>111.78</c:v>
                </c:pt>
                <c:pt idx="890">
                  <c:v>119.71</c:v>
                </c:pt>
                <c:pt idx="891">
                  <c:v>133</c:v>
                </c:pt>
                <c:pt idx="892">
                  <c:v>127.9</c:v>
                </c:pt>
                <c:pt idx="893">
                  <c:v>136.56</c:v>
                </c:pt>
                <c:pt idx="894">
                  <c:v>141.13</c:v>
                </c:pt>
                <c:pt idx="895">
                  <c:v>136.35</c:v>
                </c:pt>
                <c:pt idx="896">
                  <c:v>134.80000000000001</c:v>
                </c:pt>
                <c:pt idx="897">
                  <c:v>145.08000000000001</c:v>
                </c:pt>
                <c:pt idx="898">
                  <c:v>143.28</c:v>
                </c:pt>
                <c:pt idx="899">
                  <c:v>131.88</c:v>
                </c:pt>
                <c:pt idx="900">
                  <c:v>133.82</c:v>
                </c:pt>
                <c:pt idx="901">
                  <c:v>142.66999999999999</c:v>
                </c:pt>
                <c:pt idx="902">
                  <c:v>150</c:v>
                </c:pt>
                <c:pt idx="903">
                  <c:v>170.95</c:v>
                </c:pt>
                <c:pt idx="904">
                  <c:v>163.13999999999999</c:v>
                </c:pt>
                <c:pt idx="905">
                  <c:v>156.03</c:v>
                </c:pt>
                <c:pt idx="906">
                  <c:v>161.22999999999999</c:v>
                </c:pt>
                <c:pt idx="907">
                  <c:v>161.05000000000001</c:v>
                </c:pt>
                <c:pt idx="908">
                  <c:v>163.33000000000001</c:v>
                </c:pt>
                <c:pt idx="909">
                  <c:v>162.09</c:v>
                </c:pt>
                <c:pt idx="910">
                  <c:v>152.99</c:v>
                </c:pt>
                <c:pt idx="911">
                  <c:v>156.22</c:v>
                </c:pt>
                <c:pt idx="912">
                  <c:v>180.59</c:v>
                </c:pt>
                <c:pt idx="913">
                  <c:v>174.5</c:v>
                </c:pt>
                <c:pt idx="914">
                  <c:v>156.71</c:v>
                </c:pt>
                <c:pt idx="915">
                  <c:v>154.58000000000001</c:v>
                </c:pt>
                <c:pt idx="916">
                  <c:v>162.37</c:v>
                </c:pt>
                <c:pt idx="917">
                  <c:v>155</c:v>
                </c:pt>
                <c:pt idx="918">
                  <c:v>170.33</c:v>
                </c:pt>
                <c:pt idx="919">
                  <c:v>186.35</c:v>
                </c:pt>
                <c:pt idx="920">
                  <c:v>183.08</c:v>
                </c:pt>
                <c:pt idx="921">
                  <c:v>164.47</c:v>
                </c:pt>
                <c:pt idx="922">
                  <c:v>177.89</c:v>
                </c:pt>
                <c:pt idx="923">
                  <c:v>174.78</c:v>
                </c:pt>
                <c:pt idx="924">
                  <c:v>210.5</c:v>
                </c:pt>
                <c:pt idx="925">
                  <c:v>243.29</c:v>
                </c:pt>
                <c:pt idx="926">
                  <c:v>291.54000000000002</c:v>
                </c:pt>
                <c:pt idx="927">
                  <c:v>269.56</c:v>
                </c:pt>
                <c:pt idx="928">
                  <c:v>247.47</c:v>
                </c:pt>
                <c:pt idx="929">
                  <c:v>229.14</c:v>
                </c:pt>
                <c:pt idx="930">
                  <c:v>236.33</c:v>
                </c:pt>
                <c:pt idx="931">
                  <c:v>214.92</c:v>
                </c:pt>
                <c:pt idx="932">
                  <c:v>209.42</c:v>
                </c:pt>
                <c:pt idx="933">
                  <c:v>195.26</c:v>
                </c:pt>
                <c:pt idx="934">
                  <c:v>194.61</c:v>
                </c:pt>
                <c:pt idx="935">
                  <c:v>188.27</c:v>
                </c:pt>
                <c:pt idx="936">
                  <c:v>178.01</c:v>
                </c:pt>
                <c:pt idx="937">
                  <c:v>178.16</c:v>
                </c:pt>
                <c:pt idx="938">
                  <c:v>167.33</c:v>
                </c:pt>
                <c:pt idx="939">
                  <c:v>150.99</c:v>
                </c:pt>
                <c:pt idx="940">
                  <c:v>149.78</c:v>
                </c:pt>
                <c:pt idx="941">
                  <c:v>148.68</c:v>
                </c:pt>
                <c:pt idx="942">
                  <c:v>147.55000000000001</c:v>
                </c:pt>
                <c:pt idx="943">
                  <c:v>148.02000000000001</c:v>
                </c:pt>
                <c:pt idx="944">
                  <c:v>148.56</c:v>
                </c:pt>
                <c:pt idx="945">
                  <c:v>144.47999999999999</c:v>
                </c:pt>
                <c:pt idx="946">
                  <c:v>141.81</c:v>
                </c:pt>
                <c:pt idx="947">
                  <c:v>142</c:v>
                </c:pt>
                <c:pt idx="948">
                  <c:v>138.19999999999999</c:v>
                </c:pt>
                <c:pt idx="949">
                  <c:v>141.22</c:v>
                </c:pt>
                <c:pt idx="950">
                  <c:v>128.52000000000001</c:v>
                </c:pt>
                <c:pt idx="951">
                  <c:v>120.57</c:v>
                </c:pt>
                <c:pt idx="952">
                  <c:v>115.99</c:v>
                </c:pt>
                <c:pt idx="953">
                  <c:v>115.77</c:v>
                </c:pt>
                <c:pt idx="954">
                  <c:v>111.37</c:v>
                </c:pt>
                <c:pt idx="955">
                  <c:v>110.53</c:v>
                </c:pt>
                <c:pt idx="956">
                  <c:v>110.13</c:v>
                </c:pt>
                <c:pt idx="957">
                  <c:v>123.71</c:v>
                </c:pt>
                <c:pt idx="958">
                  <c:v>128.80000000000001</c:v>
                </c:pt>
                <c:pt idx="959">
                  <c:v>126.09</c:v>
                </c:pt>
                <c:pt idx="960">
                  <c:v>122.17</c:v>
                </c:pt>
                <c:pt idx="961">
                  <c:v>124.82</c:v>
                </c:pt>
                <c:pt idx="962">
                  <c:v>130.79</c:v>
                </c:pt>
                <c:pt idx="963">
                  <c:v>118.52</c:v>
                </c:pt>
                <c:pt idx="964">
                  <c:v>110.95</c:v>
                </c:pt>
                <c:pt idx="965">
                  <c:v>109.51</c:v>
                </c:pt>
                <c:pt idx="966">
                  <c:v>99.18</c:v>
                </c:pt>
                <c:pt idx="967">
                  <c:v>97.6</c:v>
                </c:pt>
                <c:pt idx="968">
                  <c:v>95.38</c:v>
                </c:pt>
                <c:pt idx="969">
                  <c:v>89.31</c:v>
                </c:pt>
                <c:pt idx="970">
                  <c:v>90.81</c:v>
                </c:pt>
                <c:pt idx="971">
                  <c:v>90.37</c:v>
                </c:pt>
                <c:pt idx="972">
                  <c:v>92.68</c:v>
                </c:pt>
                <c:pt idx="973">
                  <c:v>89.97</c:v>
                </c:pt>
                <c:pt idx="974">
                  <c:v>86.69</c:v>
                </c:pt>
                <c:pt idx="975">
                  <c:v>82.82</c:v>
                </c:pt>
                <c:pt idx="976">
                  <c:v>79.08</c:v>
                </c:pt>
                <c:pt idx="977">
                  <c:v>85.24</c:v>
                </c:pt>
                <c:pt idx="978">
                  <c:v>84.92</c:v>
                </c:pt>
                <c:pt idx="979">
                  <c:v>78.41</c:v>
                </c:pt>
                <c:pt idx="980">
                  <c:v>74.849999999999994</c:v>
                </c:pt>
                <c:pt idx="981">
                  <c:v>74.38</c:v>
                </c:pt>
                <c:pt idx="982">
                  <c:v>74.81</c:v>
                </c:pt>
                <c:pt idx="983">
                  <c:v>72.56</c:v>
                </c:pt>
                <c:pt idx="984">
                  <c:v>73.16</c:v>
                </c:pt>
                <c:pt idx="985">
                  <c:v>74.03</c:v>
                </c:pt>
                <c:pt idx="986">
                  <c:v>74.94</c:v>
                </c:pt>
                <c:pt idx="987">
                  <c:v>75.52</c:v>
                </c:pt>
                <c:pt idx="988">
                  <c:v>73.08</c:v>
                </c:pt>
                <c:pt idx="989">
                  <c:v>74.83</c:v>
                </c:pt>
                <c:pt idx="990">
                  <c:v>72.400000000000006</c:v>
                </c:pt>
                <c:pt idx="991">
                  <c:v>71.099999999999994</c:v>
                </c:pt>
                <c:pt idx="992">
                  <c:v>69.84</c:v>
                </c:pt>
                <c:pt idx="993">
                  <c:v>69.53</c:v>
                </c:pt>
                <c:pt idx="994">
                  <c:v>67.2</c:v>
                </c:pt>
                <c:pt idx="995">
                  <c:v>65.8</c:v>
                </c:pt>
                <c:pt idx="996">
                  <c:v>67.709999999999994</c:v>
                </c:pt>
                <c:pt idx="997">
                  <c:v>66.010000000000005</c:v>
                </c:pt>
                <c:pt idx="998">
                  <c:v>65.44</c:v>
                </c:pt>
                <c:pt idx="999">
                  <c:v>66.430000000000007</c:v>
                </c:pt>
                <c:pt idx="1000">
                  <c:v>65.040000000000006</c:v>
                </c:pt>
                <c:pt idx="1001">
                  <c:v>65.42</c:v>
                </c:pt>
                <c:pt idx="1002">
                  <c:v>70.05</c:v>
                </c:pt>
                <c:pt idx="1003">
                  <c:v>67.7</c:v>
                </c:pt>
                <c:pt idx="1004">
                  <c:v>68.569999999999993</c:v>
                </c:pt>
                <c:pt idx="1005">
                  <c:v>68.05</c:v>
                </c:pt>
                <c:pt idx="1006">
                  <c:v>74.34</c:v>
                </c:pt>
                <c:pt idx="1007">
                  <c:v>76.87</c:v>
                </c:pt>
                <c:pt idx="1008">
                  <c:v>76.489999999999995</c:v>
                </c:pt>
                <c:pt idx="1009">
                  <c:v>72.59</c:v>
                </c:pt>
                <c:pt idx="1010">
                  <c:v>72.319999999999993</c:v>
                </c:pt>
                <c:pt idx="1011">
                  <c:v>76.58</c:v>
                </c:pt>
                <c:pt idx="1012">
                  <c:v>77.34</c:v>
                </c:pt>
                <c:pt idx="1013">
                  <c:v>79.5</c:v>
                </c:pt>
                <c:pt idx="1014">
                  <c:v>78.94</c:v>
                </c:pt>
                <c:pt idx="1015">
                  <c:v>78.34</c:v>
                </c:pt>
                <c:pt idx="1016">
                  <c:v>82.27</c:v>
                </c:pt>
                <c:pt idx="1017">
                  <c:v>85.07</c:v>
                </c:pt>
                <c:pt idx="1018">
                  <c:v>81.27</c:v>
                </c:pt>
                <c:pt idx="1019">
                  <c:v>78.84</c:v>
                </c:pt>
                <c:pt idx="1020">
                  <c:v>81.5</c:v>
                </c:pt>
                <c:pt idx="1021">
                  <c:v>84.2</c:v>
                </c:pt>
                <c:pt idx="1022">
                  <c:v>80.95</c:v>
                </c:pt>
                <c:pt idx="1023">
                  <c:v>78.56</c:v>
                </c:pt>
                <c:pt idx="1024">
                  <c:v>77.95</c:v>
                </c:pt>
                <c:pt idx="1025">
                  <c:v>74.900000000000006</c:v>
                </c:pt>
                <c:pt idx="1026">
                  <c:v>75.55</c:v>
                </c:pt>
                <c:pt idx="1027">
                  <c:v>73.989999999999995</c:v>
                </c:pt>
                <c:pt idx="1028">
                  <c:v>70.349999999999994</c:v>
                </c:pt>
                <c:pt idx="1029">
                  <c:v>68.989999999999995</c:v>
                </c:pt>
                <c:pt idx="1030">
                  <c:v>72.58</c:v>
                </c:pt>
                <c:pt idx="1031">
                  <c:v>71.16</c:v>
                </c:pt>
                <c:pt idx="1032">
                  <c:v>68.81</c:v>
                </c:pt>
                <c:pt idx="1033">
                  <c:v>67.72</c:v>
                </c:pt>
                <c:pt idx="1034">
                  <c:v>68.52</c:v>
                </c:pt>
                <c:pt idx="1035">
                  <c:v>71.650000000000006</c:v>
                </c:pt>
                <c:pt idx="1036">
                  <c:v>71.89</c:v>
                </c:pt>
                <c:pt idx="1037">
                  <c:v>65.400000000000006</c:v>
                </c:pt>
                <c:pt idx="1038">
                  <c:v>63.46</c:v>
                </c:pt>
                <c:pt idx="1039">
                  <c:v>64.069999999999993</c:v>
                </c:pt>
                <c:pt idx="1040">
                  <c:v>62.1</c:v>
                </c:pt>
                <c:pt idx="1041">
                  <c:v>60.03</c:v>
                </c:pt>
                <c:pt idx="1042">
                  <c:v>60.56</c:v>
                </c:pt>
                <c:pt idx="1043">
                  <c:v>65.150000000000006</c:v>
                </c:pt>
                <c:pt idx="1044">
                  <c:v>71.540000000000006</c:v>
                </c:pt>
                <c:pt idx="1045">
                  <c:v>67.69</c:v>
                </c:pt>
                <c:pt idx="1046">
                  <c:v>74.58</c:v>
                </c:pt>
                <c:pt idx="1047">
                  <c:v>81.489999999999995</c:v>
                </c:pt>
                <c:pt idx="1048">
                  <c:v>84.57</c:v>
                </c:pt>
                <c:pt idx="1049">
                  <c:v>82</c:v>
                </c:pt>
                <c:pt idx="1050">
                  <c:v>79.319999999999993</c:v>
                </c:pt>
                <c:pt idx="1051">
                  <c:v>80.98</c:v>
                </c:pt>
                <c:pt idx="1052">
                  <c:v>70.2</c:v>
                </c:pt>
                <c:pt idx="1053">
                  <c:v>65.150000000000006</c:v>
                </c:pt>
                <c:pt idx="1054">
                  <c:v>62.69</c:v>
                </c:pt>
                <c:pt idx="1055">
                  <c:v>77.790000000000006</c:v>
                </c:pt>
                <c:pt idx="1056">
                  <c:v>63.62</c:v>
                </c:pt>
                <c:pt idx="1057">
                  <c:v>58</c:v>
                </c:pt>
                <c:pt idx="1058">
                  <c:v>52.35</c:v>
                </c:pt>
                <c:pt idx="1059">
                  <c:v>52.66</c:v>
                </c:pt>
                <c:pt idx="1060">
                  <c:v>51.35</c:v>
                </c:pt>
                <c:pt idx="1061">
                  <c:v>51.41</c:v>
                </c:pt>
                <c:pt idx="1062">
                  <c:v>52.77</c:v>
                </c:pt>
                <c:pt idx="1063">
                  <c:v>56.71</c:v>
                </c:pt>
                <c:pt idx="1064">
                  <c:v>54.8</c:v>
                </c:pt>
                <c:pt idx="1065">
                  <c:v>52.4</c:v>
                </c:pt>
                <c:pt idx="1066">
                  <c:v>52.1</c:v>
                </c:pt>
                <c:pt idx="1067">
                  <c:v>53.84</c:v>
                </c:pt>
                <c:pt idx="1068">
                  <c:v>54.49</c:v>
                </c:pt>
                <c:pt idx="1069">
                  <c:v>55.63</c:v>
                </c:pt>
                <c:pt idx="1070">
                  <c:v>53.11</c:v>
                </c:pt>
                <c:pt idx="1071">
                  <c:v>52.19</c:v>
                </c:pt>
                <c:pt idx="1072">
                  <c:v>52</c:v>
                </c:pt>
                <c:pt idx="1073">
                  <c:v>55.44</c:v>
                </c:pt>
                <c:pt idx="1074">
                  <c:v>57.17</c:v>
                </c:pt>
                <c:pt idx="1075">
                  <c:v>54.65</c:v>
                </c:pt>
                <c:pt idx="1076">
                  <c:v>52.77</c:v>
                </c:pt>
                <c:pt idx="1077">
                  <c:v>50.95</c:v>
                </c:pt>
                <c:pt idx="1078">
                  <c:v>49.53</c:v>
                </c:pt>
                <c:pt idx="1079">
                  <c:v>45.73</c:v>
                </c:pt>
                <c:pt idx="1080">
                  <c:v>44.45</c:v>
                </c:pt>
                <c:pt idx="1081">
                  <c:v>43.43</c:v>
                </c:pt>
                <c:pt idx="1082">
                  <c:v>44.24</c:v>
                </c:pt>
                <c:pt idx="1083">
                  <c:v>43.9</c:v>
                </c:pt>
                <c:pt idx="1084">
                  <c:v>44.97</c:v>
                </c:pt>
                <c:pt idx="1085">
                  <c:v>44.55</c:v>
                </c:pt>
                <c:pt idx="1086">
                  <c:v>44.2</c:v>
                </c:pt>
                <c:pt idx="1087">
                  <c:v>46.42</c:v>
                </c:pt>
                <c:pt idx="1088">
                  <c:v>48.17</c:v>
                </c:pt>
                <c:pt idx="1089">
                  <c:v>48.69</c:v>
                </c:pt>
                <c:pt idx="1090">
                  <c:v>51.75</c:v>
                </c:pt>
                <c:pt idx="1091">
                  <c:v>50.46</c:v>
                </c:pt>
                <c:pt idx="1092">
                  <c:v>48.95</c:v>
                </c:pt>
                <c:pt idx="1093">
                  <c:v>45.51</c:v>
                </c:pt>
                <c:pt idx="1094">
                  <c:v>45.22</c:v>
                </c:pt>
                <c:pt idx="1095">
                  <c:v>47.93</c:v>
                </c:pt>
                <c:pt idx="1096">
                  <c:v>51.38</c:v>
                </c:pt>
                <c:pt idx="1097">
                  <c:v>52.23</c:v>
                </c:pt>
                <c:pt idx="1098">
                  <c:v>51.39</c:v>
                </c:pt>
                <c:pt idx="1099">
                  <c:v>52.55</c:v>
                </c:pt>
                <c:pt idx="1100">
                  <c:v>56.12</c:v>
                </c:pt>
                <c:pt idx="1101">
                  <c:v>62.32</c:v>
                </c:pt>
                <c:pt idx="1102">
                  <c:v>62</c:v>
                </c:pt>
                <c:pt idx="1103">
                  <c:v>52.61</c:v>
                </c:pt>
                <c:pt idx="1104">
                  <c:v>48.16</c:v>
                </c:pt>
                <c:pt idx="1105">
                  <c:v>46.87</c:v>
                </c:pt>
                <c:pt idx="1106">
                  <c:v>42.97</c:v>
                </c:pt>
                <c:pt idx="1107">
                  <c:v>44.43</c:v>
                </c:pt>
                <c:pt idx="1108">
                  <c:v>45.02</c:v>
                </c:pt>
                <c:pt idx="1109">
                  <c:v>44</c:v>
                </c:pt>
                <c:pt idx="1110">
                  <c:v>41.94</c:v>
                </c:pt>
                <c:pt idx="1111">
                  <c:v>43.92</c:v>
                </c:pt>
                <c:pt idx="1112">
                  <c:v>40.83</c:v>
                </c:pt>
                <c:pt idx="1113">
                  <c:v>38.549999999999997</c:v>
                </c:pt>
                <c:pt idx="1114">
                  <c:v>37.5</c:v>
                </c:pt>
                <c:pt idx="1115">
                  <c:v>36.72</c:v>
                </c:pt>
                <c:pt idx="1116">
                  <c:v>36.85</c:v>
                </c:pt>
                <c:pt idx="1117">
                  <c:v>36.450000000000003</c:v>
                </c:pt>
                <c:pt idx="1118">
                  <c:v>36.520000000000003</c:v>
                </c:pt>
                <c:pt idx="1119">
                  <c:v>35.409999999999997</c:v>
                </c:pt>
                <c:pt idx="1120">
                  <c:v>37.03</c:v>
                </c:pt>
                <c:pt idx="1121">
                  <c:v>36.07</c:v>
                </c:pt>
                <c:pt idx="1122">
                  <c:v>34.93</c:v>
                </c:pt>
                <c:pt idx="1123">
                  <c:v>34.14</c:v>
                </c:pt>
                <c:pt idx="1124">
                  <c:v>34.49</c:v>
                </c:pt>
                <c:pt idx="1125">
                  <c:v>35.450000000000003</c:v>
                </c:pt>
                <c:pt idx="1126">
                  <c:v>35.479999999999997</c:v>
                </c:pt>
                <c:pt idx="1127">
                  <c:v>34.72</c:v>
                </c:pt>
                <c:pt idx="1128">
                  <c:v>33.47</c:v>
                </c:pt>
                <c:pt idx="1129">
                  <c:v>33.17</c:v>
                </c:pt>
                <c:pt idx="1130">
                  <c:v>33.18</c:v>
                </c:pt>
                <c:pt idx="1131">
                  <c:v>32.22</c:v>
                </c:pt>
                <c:pt idx="1132">
                  <c:v>32.75</c:v>
                </c:pt>
                <c:pt idx="1133">
                  <c:v>34.07</c:v>
                </c:pt>
                <c:pt idx="1134">
                  <c:v>33.28</c:v>
                </c:pt>
                <c:pt idx="1135">
                  <c:v>33.49</c:v>
                </c:pt>
                <c:pt idx="1136">
                  <c:v>33.97</c:v>
                </c:pt>
                <c:pt idx="1137">
                  <c:v>33.15</c:v>
                </c:pt>
                <c:pt idx="1138">
                  <c:v>32.479999999999997</c:v>
                </c:pt>
                <c:pt idx="1139">
                  <c:v>33.1</c:v>
                </c:pt>
                <c:pt idx="1140">
                  <c:v>33.880000000000003</c:v>
                </c:pt>
                <c:pt idx="1141">
                  <c:v>35.25</c:v>
                </c:pt>
                <c:pt idx="1142">
                  <c:v>35.64</c:v>
                </c:pt>
                <c:pt idx="1143">
                  <c:v>35.51</c:v>
                </c:pt>
                <c:pt idx="1144">
                  <c:v>35.020000000000003</c:v>
                </c:pt>
                <c:pt idx="1145">
                  <c:v>34.9</c:v>
                </c:pt>
                <c:pt idx="1146">
                  <c:v>35.56</c:v>
                </c:pt>
                <c:pt idx="1147">
                  <c:v>35.409999999999997</c:v>
                </c:pt>
                <c:pt idx="1148">
                  <c:v>35.4</c:v>
                </c:pt>
                <c:pt idx="1149">
                  <c:v>34.97</c:v>
                </c:pt>
                <c:pt idx="1150">
                  <c:v>34.520000000000003</c:v>
                </c:pt>
                <c:pt idx="1151">
                  <c:v>32.950000000000003</c:v>
                </c:pt>
                <c:pt idx="1152">
                  <c:v>33.14</c:v>
                </c:pt>
                <c:pt idx="1153">
                  <c:v>32.58</c:v>
                </c:pt>
                <c:pt idx="1154">
                  <c:v>32.299999999999997</c:v>
                </c:pt>
                <c:pt idx="1155">
                  <c:v>33.22</c:v>
                </c:pt>
                <c:pt idx="1156">
                  <c:v>33.47</c:v>
                </c:pt>
                <c:pt idx="1157">
                  <c:v>36.44</c:v>
                </c:pt>
                <c:pt idx="1158">
                  <c:v>35.22</c:v>
                </c:pt>
                <c:pt idx="1159">
                  <c:v>33.83</c:v>
                </c:pt>
                <c:pt idx="1160">
                  <c:v>33.22</c:v>
                </c:pt>
                <c:pt idx="1161">
                  <c:v>32.869999999999997</c:v>
                </c:pt>
                <c:pt idx="1162">
                  <c:v>31.81</c:v>
                </c:pt>
                <c:pt idx="1163">
                  <c:v>31.75</c:v>
                </c:pt>
                <c:pt idx="1164">
                  <c:v>30.31</c:v>
                </c:pt>
                <c:pt idx="1165">
                  <c:v>29.05</c:v>
                </c:pt>
                <c:pt idx="1166">
                  <c:v>28.12</c:v>
                </c:pt>
                <c:pt idx="1167">
                  <c:v>27.73</c:v>
                </c:pt>
                <c:pt idx="1168">
                  <c:v>27.72</c:v>
                </c:pt>
                <c:pt idx="1169">
                  <c:v>27.35</c:v>
                </c:pt>
                <c:pt idx="1170">
                  <c:v>27.05</c:v>
                </c:pt>
                <c:pt idx="1171">
                  <c:v>27.66</c:v>
                </c:pt>
                <c:pt idx="1172">
                  <c:v>27.17</c:v>
                </c:pt>
                <c:pt idx="1173">
                  <c:v>26.79</c:v>
                </c:pt>
                <c:pt idx="1174">
                  <c:v>26.53</c:v>
                </c:pt>
                <c:pt idx="1175">
                  <c:v>26.72</c:v>
                </c:pt>
                <c:pt idx="1176">
                  <c:v>26.44</c:v>
                </c:pt>
                <c:pt idx="1177">
                  <c:v>26.06</c:v>
                </c:pt>
                <c:pt idx="1178">
                  <c:v>26.16</c:v>
                </c:pt>
                <c:pt idx="1179">
                  <c:v>25.84</c:v>
                </c:pt>
                <c:pt idx="1180">
                  <c:v>25.87</c:v>
                </c:pt>
                <c:pt idx="1181">
                  <c:v>25.57</c:v>
                </c:pt>
                <c:pt idx="1182">
                  <c:v>25.6</c:v>
                </c:pt>
                <c:pt idx="1183">
                  <c:v>25.61</c:v>
                </c:pt>
                <c:pt idx="1184">
                  <c:v>25.27</c:v>
                </c:pt>
                <c:pt idx="1185">
                  <c:v>25.03</c:v>
                </c:pt>
                <c:pt idx="1186">
                  <c:v>25.01</c:v>
                </c:pt>
                <c:pt idx="1187">
                  <c:v>25.16</c:v>
                </c:pt>
                <c:pt idx="1188">
                  <c:v>24.87</c:v>
                </c:pt>
                <c:pt idx="1189">
                  <c:v>24.49</c:v>
                </c:pt>
                <c:pt idx="1190">
                  <c:v>23.87</c:v>
                </c:pt>
                <c:pt idx="1191">
                  <c:v>24.1</c:v>
                </c:pt>
                <c:pt idx="1192">
                  <c:v>25.04</c:v>
                </c:pt>
                <c:pt idx="1193">
                  <c:v>25.25</c:v>
                </c:pt>
                <c:pt idx="1194">
                  <c:v>24.76</c:v>
                </c:pt>
                <c:pt idx="1195">
                  <c:v>24.85</c:v>
                </c:pt>
                <c:pt idx="1196">
                  <c:v>24.6</c:v>
                </c:pt>
                <c:pt idx="1197">
                  <c:v>24.08</c:v>
                </c:pt>
                <c:pt idx="1198">
                  <c:v>23.57</c:v>
                </c:pt>
                <c:pt idx="1199">
                  <c:v>23.66</c:v>
                </c:pt>
                <c:pt idx="1200">
                  <c:v>23.27</c:v>
                </c:pt>
                <c:pt idx="1201">
                  <c:v>22.98</c:v>
                </c:pt>
                <c:pt idx="1202">
                  <c:v>22.7</c:v>
                </c:pt>
                <c:pt idx="1203">
                  <c:v>22.63</c:v>
                </c:pt>
                <c:pt idx="1204">
                  <c:v>22.66</c:v>
                </c:pt>
                <c:pt idx="1205">
                  <c:v>22.54</c:v>
                </c:pt>
                <c:pt idx="1206">
                  <c:v>22.43</c:v>
                </c:pt>
                <c:pt idx="1207">
                  <c:v>22.06</c:v>
                </c:pt>
                <c:pt idx="1208">
                  <c:v>21.97</c:v>
                </c:pt>
                <c:pt idx="1209">
                  <c:v>21.75</c:v>
                </c:pt>
                <c:pt idx="1210">
                  <c:v>21.62</c:v>
                </c:pt>
                <c:pt idx="1211">
                  <c:v>21.59</c:v>
                </c:pt>
                <c:pt idx="1212">
                  <c:v>21.41</c:v>
                </c:pt>
                <c:pt idx="1213">
                  <c:v>21.45</c:v>
                </c:pt>
                <c:pt idx="1214">
                  <c:v>21.65</c:v>
                </c:pt>
                <c:pt idx="1215">
                  <c:v>21.6</c:v>
                </c:pt>
                <c:pt idx="1216">
                  <c:v>21.77</c:v>
                </c:pt>
                <c:pt idx="1217">
                  <c:v>21.68</c:v>
                </c:pt>
                <c:pt idx="1218">
                  <c:v>21.63</c:v>
                </c:pt>
                <c:pt idx="1219">
                  <c:v>21.92</c:v>
                </c:pt>
                <c:pt idx="1220">
                  <c:v>21.74</c:v>
                </c:pt>
                <c:pt idx="1221">
                  <c:v>21.49</c:v>
                </c:pt>
                <c:pt idx="1222">
                  <c:v>21.5</c:v>
                </c:pt>
                <c:pt idx="1223">
                  <c:v>21.91</c:v>
                </c:pt>
                <c:pt idx="1224">
                  <c:v>21.83</c:v>
                </c:pt>
                <c:pt idx="1225">
                  <c:v>21.95</c:v>
                </c:pt>
                <c:pt idx="1226">
                  <c:v>21.93</c:v>
                </c:pt>
                <c:pt idx="1227">
                  <c:v>21.82</c:v>
                </c:pt>
                <c:pt idx="1228">
                  <c:v>21.73</c:v>
                </c:pt>
                <c:pt idx="1229">
                  <c:v>21.75</c:v>
                </c:pt>
                <c:pt idx="1230">
                  <c:v>21.6</c:v>
                </c:pt>
                <c:pt idx="1231">
                  <c:v>21.55</c:v>
                </c:pt>
                <c:pt idx="1232">
                  <c:v>21.43</c:v>
                </c:pt>
                <c:pt idx="1233">
                  <c:v>21.12</c:v>
                </c:pt>
                <c:pt idx="1234">
                  <c:v>21.09</c:v>
                </c:pt>
                <c:pt idx="1235">
                  <c:v>20.68</c:v>
                </c:pt>
                <c:pt idx="1236">
                  <c:v>20.55</c:v>
                </c:pt>
                <c:pt idx="1237">
                  <c:v>20.66</c:v>
                </c:pt>
                <c:pt idx="1238">
                  <c:v>21.04</c:v>
                </c:pt>
                <c:pt idx="1239">
                  <c:v>20.84</c:v>
                </c:pt>
                <c:pt idx="1240">
                  <c:v>20.97</c:v>
                </c:pt>
                <c:pt idx="1241">
                  <c:v>20.8</c:v>
                </c:pt>
                <c:pt idx="1242">
                  <c:v>20.62</c:v>
                </c:pt>
                <c:pt idx="1243">
                  <c:v>20.39</c:v>
                </c:pt>
                <c:pt idx="1244">
                  <c:v>20.09</c:v>
                </c:pt>
                <c:pt idx="1245">
                  <c:v>20</c:v>
                </c:pt>
                <c:pt idx="1246">
                  <c:v>20.07</c:v>
                </c:pt>
                <c:pt idx="1247">
                  <c:v>20.260000000000002</c:v>
                </c:pt>
                <c:pt idx="1248">
                  <c:v>20.16</c:v>
                </c:pt>
                <c:pt idx="1249">
                  <c:v>20.11</c:v>
                </c:pt>
                <c:pt idx="1250">
                  <c:v>20.22</c:v>
                </c:pt>
                <c:pt idx="1251">
                  <c:v>20.420000000000002</c:v>
                </c:pt>
                <c:pt idx="1252">
                  <c:v>20.47</c:v>
                </c:pt>
                <c:pt idx="1253">
                  <c:v>20.3</c:v>
                </c:pt>
                <c:pt idx="1254">
                  <c:v>20.399999999999999</c:v>
                </c:pt>
                <c:pt idx="1255">
                  <c:v>20.57</c:v>
                </c:pt>
                <c:pt idx="1256">
                  <c:v>19.95</c:v>
                </c:pt>
                <c:pt idx="1257">
                  <c:v>20.85</c:v>
                </c:pt>
                <c:pt idx="1258">
                  <c:v>21.17</c:v>
                </c:pt>
                <c:pt idx="1259">
                  <c:v>21.18</c:v>
                </c:pt>
                <c:pt idx="1260">
                  <c:v>21.18</c:v>
                </c:pt>
                <c:pt idx="1261">
                  <c:v>21.52</c:v>
                </c:pt>
                <c:pt idx="1262">
                  <c:v>21.25</c:v>
                </c:pt>
                <c:pt idx="1263">
                  <c:v>20.85</c:v>
                </c:pt>
                <c:pt idx="1264">
                  <c:v>20.55</c:v>
                </c:pt>
                <c:pt idx="1265">
                  <c:v>20.440000000000001</c:v>
                </c:pt>
                <c:pt idx="1266">
                  <c:v>20.3</c:v>
                </c:pt>
                <c:pt idx="1267">
                  <c:v>20.02</c:v>
                </c:pt>
                <c:pt idx="1268">
                  <c:v>20.05</c:v>
                </c:pt>
                <c:pt idx="1269">
                  <c:v>19.850000000000001</c:v>
                </c:pt>
                <c:pt idx="1270">
                  <c:v>19.7</c:v>
                </c:pt>
                <c:pt idx="1271">
                  <c:v>19.5</c:v>
                </c:pt>
                <c:pt idx="1272">
                  <c:v>18.13</c:v>
                </c:pt>
                <c:pt idx="1273">
                  <c:v>17.93</c:v>
                </c:pt>
                <c:pt idx="1274">
                  <c:v>18.13</c:v>
                </c:pt>
                <c:pt idx="1275">
                  <c:v>18.28</c:v>
                </c:pt>
                <c:pt idx="1276">
                  <c:v>18.2</c:v>
                </c:pt>
                <c:pt idx="1277">
                  <c:v>18.329999999999998</c:v>
                </c:pt>
                <c:pt idx="1278">
                  <c:v>18.190000000000001</c:v>
                </c:pt>
                <c:pt idx="1279">
                  <c:v>18.02</c:v>
                </c:pt>
                <c:pt idx="1280">
                  <c:v>17.97</c:v>
                </c:pt>
                <c:pt idx="1281">
                  <c:v>17.829999999999998</c:v>
                </c:pt>
                <c:pt idx="1282">
                  <c:v>17.739999999999998</c:v>
                </c:pt>
                <c:pt idx="1283">
                  <c:v>17.829999999999998</c:v>
                </c:pt>
                <c:pt idx="1284">
                  <c:v>17.71</c:v>
                </c:pt>
                <c:pt idx="1285">
                  <c:v>17.75</c:v>
                </c:pt>
                <c:pt idx="1286">
                  <c:v>17.920000000000002</c:v>
                </c:pt>
                <c:pt idx="1287">
                  <c:v>17.93</c:v>
                </c:pt>
                <c:pt idx="1288">
                  <c:v>18.09</c:v>
                </c:pt>
                <c:pt idx="1289">
                  <c:v>17.96</c:v>
                </c:pt>
                <c:pt idx="1290">
                  <c:v>17.84</c:v>
                </c:pt>
                <c:pt idx="1291">
                  <c:v>17.91</c:v>
                </c:pt>
                <c:pt idx="1292">
                  <c:v>17.71</c:v>
                </c:pt>
                <c:pt idx="1293">
                  <c:v>17.53</c:v>
                </c:pt>
                <c:pt idx="1294">
                  <c:v>17.739999999999998</c:v>
                </c:pt>
                <c:pt idx="1295">
                  <c:v>17.64</c:v>
                </c:pt>
                <c:pt idx="1296">
                  <c:v>17.78</c:v>
                </c:pt>
                <c:pt idx="1297">
                  <c:v>17.45</c:v>
                </c:pt>
                <c:pt idx="1298">
                  <c:v>17.579999999999998</c:v>
                </c:pt>
                <c:pt idx="1299">
                  <c:v>17.63</c:v>
                </c:pt>
                <c:pt idx="1300">
                  <c:v>17.86</c:v>
                </c:pt>
                <c:pt idx="1301">
                  <c:v>17.68</c:v>
                </c:pt>
                <c:pt idx="1302">
                  <c:v>17.77</c:v>
                </c:pt>
                <c:pt idx="1303">
                  <c:v>17.829999999999998</c:v>
                </c:pt>
                <c:pt idx="1304">
                  <c:v>17.63</c:v>
                </c:pt>
                <c:pt idx="1305">
                  <c:v>17.45</c:v>
                </c:pt>
                <c:pt idx="1306">
                  <c:v>17.43</c:v>
                </c:pt>
                <c:pt idx="1307">
                  <c:v>17.38</c:v>
                </c:pt>
                <c:pt idx="1308">
                  <c:v>17.23</c:v>
                </c:pt>
                <c:pt idx="1309">
                  <c:v>17.03</c:v>
                </c:pt>
                <c:pt idx="1310">
                  <c:v>16.98</c:v>
                </c:pt>
                <c:pt idx="1311">
                  <c:v>17.16</c:v>
                </c:pt>
                <c:pt idx="1312">
                  <c:v>17.079999999999998</c:v>
                </c:pt>
                <c:pt idx="1313">
                  <c:v>17.079999999999998</c:v>
                </c:pt>
                <c:pt idx="1314">
                  <c:v>17.260000000000002</c:v>
                </c:pt>
                <c:pt idx="1315">
                  <c:v>16.98</c:v>
                </c:pt>
                <c:pt idx="1316">
                  <c:v>16.8</c:v>
                </c:pt>
                <c:pt idx="1317">
                  <c:v>16.98</c:v>
                </c:pt>
                <c:pt idx="1318">
                  <c:v>17.11</c:v>
                </c:pt>
                <c:pt idx="1319">
                  <c:v>17.010000000000002</c:v>
                </c:pt>
                <c:pt idx="1320">
                  <c:v>16.97</c:v>
                </c:pt>
                <c:pt idx="1321">
                  <c:v>16.95</c:v>
                </c:pt>
                <c:pt idx="1322">
                  <c:v>16.95</c:v>
                </c:pt>
                <c:pt idx="1323">
                  <c:v>17</c:v>
                </c:pt>
                <c:pt idx="1324">
                  <c:v>17.43</c:v>
                </c:pt>
                <c:pt idx="1325">
                  <c:v>17.48</c:v>
                </c:pt>
                <c:pt idx="1326">
                  <c:v>17.66</c:v>
                </c:pt>
                <c:pt idx="1327">
                  <c:v>17.32</c:v>
                </c:pt>
                <c:pt idx="1328">
                  <c:v>16.86</c:v>
                </c:pt>
                <c:pt idx="1329">
                  <c:v>16.899999999999999</c:v>
                </c:pt>
                <c:pt idx="1330">
                  <c:v>16.510000000000002</c:v>
                </c:pt>
                <c:pt idx="1331">
                  <c:v>16.55</c:v>
                </c:pt>
                <c:pt idx="1332">
                  <c:v>16.649999999999999</c:v>
                </c:pt>
                <c:pt idx="1333">
                  <c:v>16.760000000000002</c:v>
                </c:pt>
                <c:pt idx="1334">
                  <c:v>16.739999999999998</c:v>
                </c:pt>
                <c:pt idx="1335">
                  <c:v>16.649999999999999</c:v>
                </c:pt>
                <c:pt idx="1336">
                  <c:v>16.66</c:v>
                </c:pt>
                <c:pt idx="1337">
                  <c:v>16.72</c:v>
                </c:pt>
                <c:pt idx="1338">
                  <c:v>16.77</c:v>
                </c:pt>
                <c:pt idx="1339">
                  <c:v>16.84</c:v>
                </c:pt>
                <c:pt idx="1340">
                  <c:v>16.86</c:v>
                </c:pt>
                <c:pt idx="1341">
                  <c:v>16.690000000000001</c:v>
                </c:pt>
                <c:pt idx="1342">
                  <c:v>16.329999999999998</c:v>
                </c:pt>
                <c:pt idx="1343">
                  <c:v>16.420000000000002</c:v>
                </c:pt>
                <c:pt idx="1344">
                  <c:v>16.600000000000001</c:v>
                </c:pt>
                <c:pt idx="1345">
                  <c:v>16.8</c:v>
                </c:pt>
                <c:pt idx="1346">
                  <c:v>16.62</c:v>
                </c:pt>
                <c:pt idx="1347">
                  <c:v>16.440000000000001</c:v>
                </c:pt>
                <c:pt idx="1348">
                  <c:v>16.600000000000001</c:v>
                </c:pt>
                <c:pt idx="1349">
                  <c:v>16.399999999999999</c:v>
                </c:pt>
                <c:pt idx="1350">
                  <c:v>16.21</c:v>
                </c:pt>
                <c:pt idx="1351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Output1!$DM$8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Output1!$DM$9:$DM$2151</c:f>
              <c:numCache>
                <c:formatCode>0.00</c:formatCode>
                <c:ptCount val="2143"/>
                <c:pt idx="553">
                  <c:v>33.799999999999997</c:v>
                </c:pt>
                <c:pt idx="554">
                  <c:v>34.69</c:v>
                </c:pt>
                <c:pt idx="555">
                  <c:v>33.93</c:v>
                </c:pt>
                <c:pt idx="556">
                  <c:v>33.799999999999997</c:v>
                </c:pt>
                <c:pt idx="557">
                  <c:v>33.4</c:v>
                </c:pt>
                <c:pt idx="558">
                  <c:v>33.049999999999997</c:v>
                </c:pt>
                <c:pt idx="559">
                  <c:v>34.6</c:v>
                </c:pt>
                <c:pt idx="560">
                  <c:v>32.75</c:v>
                </c:pt>
                <c:pt idx="561">
                  <c:v>34.35</c:v>
                </c:pt>
                <c:pt idx="562">
                  <c:v>34.799999999999997</c:v>
                </c:pt>
                <c:pt idx="563">
                  <c:v>34.4</c:v>
                </c:pt>
                <c:pt idx="564">
                  <c:v>35.5</c:v>
                </c:pt>
                <c:pt idx="565">
                  <c:v>38.5</c:v>
                </c:pt>
                <c:pt idx="566">
                  <c:v>38.700000000000003</c:v>
                </c:pt>
                <c:pt idx="567">
                  <c:v>38.229999999999997</c:v>
                </c:pt>
                <c:pt idx="568">
                  <c:v>36.9</c:v>
                </c:pt>
                <c:pt idx="569">
                  <c:v>38.85</c:v>
                </c:pt>
                <c:pt idx="570">
                  <c:v>42.25</c:v>
                </c:pt>
                <c:pt idx="571">
                  <c:v>40.35</c:v>
                </c:pt>
                <c:pt idx="572">
                  <c:v>39.65</c:v>
                </c:pt>
                <c:pt idx="573">
                  <c:v>42.5</c:v>
                </c:pt>
                <c:pt idx="574">
                  <c:v>43.2</c:v>
                </c:pt>
                <c:pt idx="575">
                  <c:v>45.6</c:v>
                </c:pt>
                <c:pt idx="576">
                  <c:v>45.6</c:v>
                </c:pt>
                <c:pt idx="577">
                  <c:v>44</c:v>
                </c:pt>
                <c:pt idx="578">
                  <c:v>43.4</c:v>
                </c:pt>
                <c:pt idx="579">
                  <c:v>45.5</c:v>
                </c:pt>
                <c:pt idx="580">
                  <c:v>45.28</c:v>
                </c:pt>
                <c:pt idx="581">
                  <c:v>45.61</c:v>
                </c:pt>
                <c:pt idx="582">
                  <c:v>47.5</c:v>
                </c:pt>
                <c:pt idx="583">
                  <c:v>47.3</c:v>
                </c:pt>
                <c:pt idx="584">
                  <c:v>47.1</c:v>
                </c:pt>
                <c:pt idx="585">
                  <c:v>46.2</c:v>
                </c:pt>
                <c:pt idx="586">
                  <c:v>47.83</c:v>
                </c:pt>
                <c:pt idx="587">
                  <c:v>45.75</c:v>
                </c:pt>
                <c:pt idx="588">
                  <c:v>46.1</c:v>
                </c:pt>
                <c:pt idx="589">
                  <c:v>45.3</c:v>
                </c:pt>
                <c:pt idx="590">
                  <c:v>48</c:v>
                </c:pt>
                <c:pt idx="591">
                  <c:v>49</c:v>
                </c:pt>
                <c:pt idx="592">
                  <c:v>48</c:v>
                </c:pt>
                <c:pt idx="593">
                  <c:v>47.8</c:v>
                </c:pt>
                <c:pt idx="594">
                  <c:v>51.8</c:v>
                </c:pt>
                <c:pt idx="595">
                  <c:v>52.2</c:v>
                </c:pt>
                <c:pt idx="596">
                  <c:v>51.7</c:v>
                </c:pt>
                <c:pt idx="597">
                  <c:v>52.7</c:v>
                </c:pt>
                <c:pt idx="598">
                  <c:v>52.1</c:v>
                </c:pt>
                <c:pt idx="599">
                  <c:v>55.6</c:v>
                </c:pt>
                <c:pt idx="600">
                  <c:v>54.4</c:v>
                </c:pt>
                <c:pt idx="601">
                  <c:v>54.6</c:v>
                </c:pt>
                <c:pt idx="602">
                  <c:v>54</c:v>
                </c:pt>
                <c:pt idx="603">
                  <c:v>52.09</c:v>
                </c:pt>
                <c:pt idx="604">
                  <c:v>52.05</c:v>
                </c:pt>
                <c:pt idx="605">
                  <c:v>55.03</c:v>
                </c:pt>
                <c:pt idx="606">
                  <c:v>52.65</c:v>
                </c:pt>
                <c:pt idx="607">
                  <c:v>49.65</c:v>
                </c:pt>
                <c:pt idx="608">
                  <c:v>51.54</c:v>
                </c:pt>
                <c:pt idx="609">
                  <c:v>47.35</c:v>
                </c:pt>
                <c:pt idx="610">
                  <c:v>44.25</c:v>
                </c:pt>
                <c:pt idx="611">
                  <c:v>43.1</c:v>
                </c:pt>
                <c:pt idx="612">
                  <c:v>44.3</c:v>
                </c:pt>
                <c:pt idx="613">
                  <c:v>43.3</c:v>
                </c:pt>
                <c:pt idx="614">
                  <c:v>44.85</c:v>
                </c:pt>
                <c:pt idx="615">
                  <c:v>46.14</c:v>
                </c:pt>
                <c:pt idx="616">
                  <c:v>47.7</c:v>
                </c:pt>
                <c:pt idx="617">
                  <c:v>47.13</c:v>
                </c:pt>
                <c:pt idx="618">
                  <c:v>47.69</c:v>
                </c:pt>
                <c:pt idx="619">
                  <c:v>50.23</c:v>
                </c:pt>
                <c:pt idx="620">
                  <c:v>48.45</c:v>
                </c:pt>
                <c:pt idx="621">
                  <c:v>48.25</c:v>
                </c:pt>
                <c:pt idx="622">
                  <c:v>48.45</c:v>
                </c:pt>
                <c:pt idx="623">
                  <c:v>49.65</c:v>
                </c:pt>
                <c:pt idx="624">
                  <c:v>48.7</c:v>
                </c:pt>
                <c:pt idx="625">
                  <c:v>50.05</c:v>
                </c:pt>
                <c:pt idx="626">
                  <c:v>50.25</c:v>
                </c:pt>
                <c:pt idx="627">
                  <c:v>51.05</c:v>
                </c:pt>
                <c:pt idx="628">
                  <c:v>49.65</c:v>
                </c:pt>
                <c:pt idx="629">
                  <c:v>50.4</c:v>
                </c:pt>
                <c:pt idx="630">
                  <c:v>49.43</c:v>
                </c:pt>
                <c:pt idx="631">
                  <c:v>49.7</c:v>
                </c:pt>
                <c:pt idx="632">
                  <c:v>50.1</c:v>
                </c:pt>
                <c:pt idx="633">
                  <c:v>51.3</c:v>
                </c:pt>
                <c:pt idx="634">
                  <c:v>50.07</c:v>
                </c:pt>
                <c:pt idx="635">
                  <c:v>51.1</c:v>
                </c:pt>
                <c:pt idx="636">
                  <c:v>52</c:v>
                </c:pt>
                <c:pt idx="637">
                  <c:v>52.5</c:v>
                </c:pt>
                <c:pt idx="638">
                  <c:v>51.15</c:v>
                </c:pt>
                <c:pt idx="639">
                  <c:v>53.18</c:v>
                </c:pt>
                <c:pt idx="640">
                  <c:v>50.61</c:v>
                </c:pt>
                <c:pt idx="641">
                  <c:v>49.18</c:v>
                </c:pt>
                <c:pt idx="642">
                  <c:v>54.18</c:v>
                </c:pt>
                <c:pt idx="643">
                  <c:v>55.99</c:v>
                </c:pt>
                <c:pt idx="644">
                  <c:v>55.2</c:v>
                </c:pt>
                <c:pt idx="645">
                  <c:v>53.24</c:v>
                </c:pt>
                <c:pt idx="646">
                  <c:v>52.81</c:v>
                </c:pt>
                <c:pt idx="647">
                  <c:v>53.5</c:v>
                </c:pt>
                <c:pt idx="648">
                  <c:v>53.59</c:v>
                </c:pt>
                <c:pt idx="649">
                  <c:v>50.31</c:v>
                </c:pt>
                <c:pt idx="650">
                  <c:v>50.03</c:v>
                </c:pt>
                <c:pt idx="651">
                  <c:v>49.98</c:v>
                </c:pt>
                <c:pt idx="652">
                  <c:v>51.39</c:v>
                </c:pt>
                <c:pt idx="653">
                  <c:v>48.77</c:v>
                </c:pt>
                <c:pt idx="654">
                  <c:v>48.73</c:v>
                </c:pt>
                <c:pt idx="655">
                  <c:v>47.88</c:v>
                </c:pt>
                <c:pt idx="656">
                  <c:v>48.08</c:v>
                </c:pt>
                <c:pt idx="657">
                  <c:v>48.1</c:v>
                </c:pt>
                <c:pt idx="658">
                  <c:v>48.45</c:v>
                </c:pt>
                <c:pt idx="659">
                  <c:v>50.03</c:v>
                </c:pt>
                <c:pt idx="660">
                  <c:v>48.88</c:v>
                </c:pt>
                <c:pt idx="661">
                  <c:v>50.94</c:v>
                </c:pt>
                <c:pt idx="662">
                  <c:v>50.89</c:v>
                </c:pt>
                <c:pt idx="663">
                  <c:v>54.29</c:v>
                </c:pt>
                <c:pt idx="664">
                  <c:v>51.9</c:v>
                </c:pt>
                <c:pt idx="665">
                  <c:v>50.81</c:v>
                </c:pt>
                <c:pt idx="666">
                  <c:v>52.11</c:v>
                </c:pt>
                <c:pt idx="667">
                  <c:v>50.45</c:v>
                </c:pt>
                <c:pt idx="668">
                  <c:v>49.65</c:v>
                </c:pt>
                <c:pt idx="669">
                  <c:v>47.45</c:v>
                </c:pt>
                <c:pt idx="670">
                  <c:v>46.91</c:v>
                </c:pt>
                <c:pt idx="671">
                  <c:v>47.25</c:v>
                </c:pt>
                <c:pt idx="672">
                  <c:v>46.45</c:v>
                </c:pt>
                <c:pt idx="673">
                  <c:v>47.95</c:v>
                </c:pt>
                <c:pt idx="674">
                  <c:v>48.2</c:v>
                </c:pt>
                <c:pt idx="675">
                  <c:v>52.95</c:v>
                </c:pt>
                <c:pt idx="676">
                  <c:v>50.97</c:v>
                </c:pt>
                <c:pt idx="677">
                  <c:v>50.88</c:v>
                </c:pt>
                <c:pt idx="678">
                  <c:v>50.4</c:v>
                </c:pt>
                <c:pt idx="679">
                  <c:v>48.6</c:v>
                </c:pt>
                <c:pt idx="680">
                  <c:v>49.13</c:v>
                </c:pt>
                <c:pt idx="681">
                  <c:v>48.95</c:v>
                </c:pt>
                <c:pt idx="682">
                  <c:v>48.29</c:v>
                </c:pt>
                <c:pt idx="683">
                  <c:v>49.14</c:v>
                </c:pt>
                <c:pt idx="684">
                  <c:v>48.25</c:v>
                </c:pt>
                <c:pt idx="685">
                  <c:v>48.88</c:v>
                </c:pt>
                <c:pt idx="686">
                  <c:v>49.81</c:v>
                </c:pt>
                <c:pt idx="687">
                  <c:v>50.82</c:v>
                </c:pt>
                <c:pt idx="688">
                  <c:v>51.45</c:v>
                </c:pt>
                <c:pt idx="689">
                  <c:v>48.8</c:v>
                </c:pt>
                <c:pt idx="690">
                  <c:v>48.87</c:v>
                </c:pt>
                <c:pt idx="691">
                  <c:v>54.5</c:v>
                </c:pt>
                <c:pt idx="692">
                  <c:v>50.4</c:v>
                </c:pt>
                <c:pt idx="693">
                  <c:v>47.39</c:v>
                </c:pt>
                <c:pt idx="694">
                  <c:v>44.4</c:v>
                </c:pt>
                <c:pt idx="695">
                  <c:v>44.83</c:v>
                </c:pt>
                <c:pt idx="696">
                  <c:v>41.58</c:v>
                </c:pt>
                <c:pt idx="697">
                  <c:v>40.299999999999997</c:v>
                </c:pt>
                <c:pt idx="698">
                  <c:v>40.85</c:v>
                </c:pt>
                <c:pt idx="699">
                  <c:v>42.47</c:v>
                </c:pt>
                <c:pt idx="700">
                  <c:v>41.35</c:v>
                </c:pt>
                <c:pt idx="701">
                  <c:v>41.03</c:v>
                </c:pt>
                <c:pt idx="702">
                  <c:v>42.32</c:v>
                </c:pt>
                <c:pt idx="703">
                  <c:v>41.91</c:v>
                </c:pt>
                <c:pt idx="704">
                  <c:v>41.76</c:v>
                </c:pt>
                <c:pt idx="705">
                  <c:v>42.09</c:v>
                </c:pt>
                <c:pt idx="706">
                  <c:v>43.3</c:v>
                </c:pt>
                <c:pt idx="707">
                  <c:v>46.72</c:v>
                </c:pt>
                <c:pt idx="708">
                  <c:v>46.91</c:v>
                </c:pt>
                <c:pt idx="709">
                  <c:v>46.83</c:v>
                </c:pt>
                <c:pt idx="710">
                  <c:v>46.5</c:v>
                </c:pt>
                <c:pt idx="711">
                  <c:v>45.86</c:v>
                </c:pt>
                <c:pt idx="712">
                  <c:v>47.29</c:v>
                </c:pt>
                <c:pt idx="713">
                  <c:v>45.3</c:v>
                </c:pt>
                <c:pt idx="714">
                  <c:v>47.22</c:v>
                </c:pt>
                <c:pt idx="715">
                  <c:v>50.37</c:v>
                </c:pt>
                <c:pt idx="716">
                  <c:v>52.33</c:v>
                </c:pt>
                <c:pt idx="717">
                  <c:v>52.13</c:v>
                </c:pt>
                <c:pt idx="718">
                  <c:v>52.23</c:v>
                </c:pt>
                <c:pt idx="719">
                  <c:v>51.28</c:v>
                </c:pt>
                <c:pt idx="720">
                  <c:v>50.65</c:v>
                </c:pt>
                <c:pt idx="721">
                  <c:v>50.24</c:v>
                </c:pt>
                <c:pt idx="722">
                  <c:v>51.07</c:v>
                </c:pt>
                <c:pt idx="723">
                  <c:v>51.85</c:v>
                </c:pt>
                <c:pt idx="724">
                  <c:v>52.41</c:v>
                </c:pt>
                <c:pt idx="725">
                  <c:v>52.98</c:v>
                </c:pt>
                <c:pt idx="726">
                  <c:v>50.79</c:v>
                </c:pt>
                <c:pt idx="727">
                  <c:v>50.63</c:v>
                </c:pt>
                <c:pt idx="728">
                  <c:v>50.18</c:v>
                </c:pt>
                <c:pt idx="729">
                  <c:v>50.65</c:v>
                </c:pt>
                <c:pt idx="730">
                  <c:v>50.7</c:v>
                </c:pt>
                <c:pt idx="731">
                  <c:v>51.25</c:v>
                </c:pt>
                <c:pt idx="732">
                  <c:v>52.53</c:v>
                </c:pt>
                <c:pt idx="733">
                  <c:v>51.77</c:v>
                </c:pt>
                <c:pt idx="734">
                  <c:v>51.25</c:v>
                </c:pt>
                <c:pt idx="735">
                  <c:v>52.35</c:v>
                </c:pt>
                <c:pt idx="736">
                  <c:v>53.16</c:v>
                </c:pt>
                <c:pt idx="737">
                  <c:v>52.44</c:v>
                </c:pt>
                <c:pt idx="738">
                  <c:v>50.19</c:v>
                </c:pt>
                <c:pt idx="739">
                  <c:v>51.29</c:v>
                </c:pt>
                <c:pt idx="740">
                  <c:v>54.58</c:v>
                </c:pt>
                <c:pt idx="741">
                  <c:v>55.9</c:v>
                </c:pt>
                <c:pt idx="742">
                  <c:v>53.12</c:v>
                </c:pt>
                <c:pt idx="743">
                  <c:v>49.47</c:v>
                </c:pt>
                <c:pt idx="744">
                  <c:v>47.68</c:v>
                </c:pt>
                <c:pt idx="745">
                  <c:v>48.22</c:v>
                </c:pt>
                <c:pt idx="746">
                  <c:v>48.16</c:v>
                </c:pt>
                <c:pt idx="747">
                  <c:v>47.33</c:v>
                </c:pt>
                <c:pt idx="748">
                  <c:v>48.78</c:v>
                </c:pt>
                <c:pt idx="749">
                  <c:v>46.32</c:v>
                </c:pt>
                <c:pt idx="750">
                  <c:v>47.95</c:v>
                </c:pt>
                <c:pt idx="751">
                  <c:v>45.16</c:v>
                </c:pt>
                <c:pt idx="752">
                  <c:v>47.9</c:v>
                </c:pt>
                <c:pt idx="753">
                  <c:v>48.55</c:v>
                </c:pt>
                <c:pt idx="754">
                  <c:v>46.7</c:v>
                </c:pt>
                <c:pt idx="755">
                  <c:v>53</c:v>
                </c:pt>
                <c:pt idx="756">
                  <c:v>52.7</c:v>
                </c:pt>
                <c:pt idx="757">
                  <c:v>54.54</c:v>
                </c:pt>
                <c:pt idx="758">
                  <c:v>47.75</c:v>
                </c:pt>
                <c:pt idx="759">
                  <c:v>45.8</c:v>
                </c:pt>
                <c:pt idx="760">
                  <c:v>46.26</c:v>
                </c:pt>
                <c:pt idx="761">
                  <c:v>45.97</c:v>
                </c:pt>
                <c:pt idx="762">
                  <c:v>48.16</c:v>
                </c:pt>
                <c:pt idx="763">
                  <c:v>50</c:v>
                </c:pt>
                <c:pt idx="764">
                  <c:v>50.25</c:v>
                </c:pt>
                <c:pt idx="765">
                  <c:v>50.68</c:v>
                </c:pt>
                <c:pt idx="766">
                  <c:v>51.22</c:v>
                </c:pt>
                <c:pt idx="767">
                  <c:v>54.6</c:v>
                </c:pt>
                <c:pt idx="768">
                  <c:v>53.35</c:v>
                </c:pt>
                <c:pt idx="769">
                  <c:v>52.57</c:v>
                </c:pt>
                <c:pt idx="770">
                  <c:v>51.29</c:v>
                </c:pt>
                <c:pt idx="771">
                  <c:v>52.38</c:v>
                </c:pt>
                <c:pt idx="772">
                  <c:v>52.7</c:v>
                </c:pt>
                <c:pt idx="773">
                  <c:v>54.8</c:v>
                </c:pt>
                <c:pt idx="774">
                  <c:v>56.07</c:v>
                </c:pt>
                <c:pt idx="775">
                  <c:v>55.26</c:v>
                </c:pt>
                <c:pt idx="776">
                  <c:v>55.2</c:v>
                </c:pt>
                <c:pt idx="777">
                  <c:v>56.62</c:v>
                </c:pt>
                <c:pt idx="778">
                  <c:v>56.44</c:v>
                </c:pt>
                <c:pt idx="779">
                  <c:v>57.65</c:v>
                </c:pt>
                <c:pt idx="780">
                  <c:v>58.99</c:v>
                </c:pt>
                <c:pt idx="781">
                  <c:v>60.09</c:v>
                </c:pt>
                <c:pt idx="782">
                  <c:v>60.15</c:v>
                </c:pt>
                <c:pt idx="783">
                  <c:v>60.21</c:v>
                </c:pt>
                <c:pt idx="784">
                  <c:v>61.06</c:v>
                </c:pt>
                <c:pt idx="785">
                  <c:v>53</c:v>
                </c:pt>
                <c:pt idx="786">
                  <c:v>52.7</c:v>
                </c:pt>
                <c:pt idx="787">
                  <c:v>54.54</c:v>
                </c:pt>
                <c:pt idx="788">
                  <c:v>47.75</c:v>
                </c:pt>
                <c:pt idx="789">
                  <c:v>45.8</c:v>
                </c:pt>
                <c:pt idx="790">
                  <c:v>46.26</c:v>
                </c:pt>
                <c:pt idx="791">
                  <c:v>45.97</c:v>
                </c:pt>
                <c:pt idx="792">
                  <c:v>48.16</c:v>
                </c:pt>
                <c:pt idx="793">
                  <c:v>50</c:v>
                </c:pt>
                <c:pt idx="794">
                  <c:v>50.25</c:v>
                </c:pt>
                <c:pt idx="795">
                  <c:v>50.68</c:v>
                </c:pt>
                <c:pt idx="796">
                  <c:v>51.22</c:v>
                </c:pt>
                <c:pt idx="797">
                  <c:v>54.6</c:v>
                </c:pt>
                <c:pt idx="798">
                  <c:v>53.35</c:v>
                </c:pt>
                <c:pt idx="799">
                  <c:v>52.57</c:v>
                </c:pt>
                <c:pt idx="800">
                  <c:v>51.29</c:v>
                </c:pt>
                <c:pt idx="801">
                  <c:v>52.38</c:v>
                </c:pt>
                <c:pt idx="802">
                  <c:v>52.7</c:v>
                </c:pt>
                <c:pt idx="803">
                  <c:v>54.8</c:v>
                </c:pt>
                <c:pt idx="804">
                  <c:v>56.07</c:v>
                </c:pt>
                <c:pt idx="805">
                  <c:v>55.26</c:v>
                </c:pt>
                <c:pt idx="806">
                  <c:v>55.2</c:v>
                </c:pt>
                <c:pt idx="807">
                  <c:v>56.62</c:v>
                </c:pt>
                <c:pt idx="808">
                  <c:v>56.44</c:v>
                </c:pt>
                <c:pt idx="809">
                  <c:v>57.65</c:v>
                </c:pt>
                <c:pt idx="810">
                  <c:v>58.99</c:v>
                </c:pt>
                <c:pt idx="811">
                  <c:v>60.09</c:v>
                </c:pt>
                <c:pt idx="812">
                  <c:v>60.15</c:v>
                </c:pt>
                <c:pt idx="813">
                  <c:v>60.21</c:v>
                </c:pt>
                <c:pt idx="814">
                  <c:v>61.06</c:v>
                </c:pt>
                <c:pt idx="815">
                  <c:v>59.07</c:v>
                </c:pt>
                <c:pt idx="816">
                  <c:v>57.95</c:v>
                </c:pt>
                <c:pt idx="817">
                  <c:v>57.26</c:v>
                </c:pt>
                <c:pt idx="818">
                  <c:v>56.95</c:v>
                </c:pt>
                <c:pt idx="819">
                  <c:v>56.91</c:v>
                </c:pt>
                <c:pt idx="820">
                  <c:v>58.59</c:v>
                </c:pt>
                <c:pt idx="821">
                  <c:v>65.19</c:v>
                </c:pt>
                <c:pt idx="822">
                  <c:v>65.349999999999994</c:v>
                </c:pt>
                <c:pt idx="823">
                  <c:v>60.68</c:v>
                </c:pt>
                <c:pt idx="824">
                  <c:v>60.05</c:v>
                </c:pt>
                <c:pt idx="825">
                  <c:v>57.5</c:v>
                </c:pt>
                <c:pt idx="826">
                  <c:v>54.9</c:v>
                </c:pt>
                <c:pt idx="827">
                  <c:v>61.41</c:v>
                </c:pt>
                <c:pt idx="828">
                  <c:v>64.5</c:v>
                </c:pt>
                <c:pt idx="829">
                  <c:v>61.39</c:v>
                </c:pt>
                <c:pt idx="830">
                  <c:v>64.180000000000007</c:v>
                </c:pt>
                <c:pt idx="831">
                  <c:v>66.64</c:v>
                </c:pt>
                <c:pt idx="832">
                  <c:v>62.75</c:v>
                </c:pt>
                <c:pt idx="833">
                  <c:v>63.86</c:v>
                </c:pt>
                <c:pt idx="834">
                  <c:v>59.22</c:v>
                </c:pt>
                <c:pt idx="835">
                  <c:v>62.25</c:v>
                </c:pt>
                <c:pt idx="836">
                  <c:v>70.58</c:v>
                </c:pt>
                <c:pt idx="837">
                  <c:v>63.54</c:v>
                </c:pt>
                <c:pt idx="838">
                  <c:v>69.28</c:v>
                </c:pt>
                <c:pt idx="839">
                  <c:v>67.040000000000006</c:v>
                </c:pt>
                <c:pt idx="840">
                  <c:v>66.3</c:v>
                </c:pt>
                <c:pt idx="841">
                  <c:v>68.27</c:v>
                </c:pt>
                <c:pt idx="842">
                  <c:v>69.78</c:v>
                </c:pt>
                <c:pt idx="843">
                  <c:v>71.819999999999993</c:v>
                </c:pt>
                <c:pt idx="844">
                  <c:v>73.81</c:v>
                </c:pt>
                <c:pt idx="845">
                  <c:v>75.42</c:v>
                </c:pt>
                <c:pt idx="846">
                  <c:v>78.489999999999995</c:v>
                </c:pt>
                <c:pt idx="847">
                  <c:v>87.86</c:v>
                </c:pt>
                <c:pt idx="848">
                  <c:v>84.5</c:v>
                </c:pt>
                <c:pt idx="849">
                  <c:v>86.97</c:v>
                </c:pt>
                <c:pt idx="850">
                  <c:v>86.8</c:v>
                </c:pt>
                <c:pt idx="851">
                  <c:v>87.43</c:v>
                </c:pt>
                <c:pt idx="852">
                  <c:v>84.52</c:v>
                </c:pt>
                <c:pt idx="853">
                  <c:v>87.54</c:v>
                </c:pt>
                <c:pt idx="854">
                  <c:v>85.41</c:v>
                </c:pt>
                <c:pt idx="855">
                  <c:v>83.62</c:v>
                </c:pt>
                <c:pt idx="856">
                  <c:v>84.04</c:v>
                </c:pt>
                <c:pt idx="857">
                  <c:v>90.6</c:v>
                </c:pt>
                <c:pt idx="858">
                  <c:v>84.13</c:v>
                </c:pt>
                <c:pt idx="859">
                  <c:v>79.58</c:v>
                </c:pt>
                <c:pt idx="860">
                  <c:v>76.150000000000006</c:v>
                </c:pt>
                <c:pt idx="861">
                  <c:v>78.650000000000006</c:v>
                </c:pt>
                <c:pt idx="862">
                  <c:v>77.48</c:v>
                </c:pt>
                <c:pt idx="863">
                  <c:v>81.87</c:v>
                </c:pt>
                <c:pt idx="864">
                  <c:v>80.489999999999995</c:v>
                </c:pt>
                <c:pt idx="865">
                  <c:v>79.75</c:v>
                </c:pt>
                <c:pt idx="866">
                  <c:v>80.34</c:v>
                </c:pt>
                <c:pt idx="867">
                  <c:v>79.400000000000006</c:v>
                </c:pt>
                <c:pt idx="868">
                  <c:v>78</c:v>
                </c:pt>
                <c:pt idx="869">
                  <c:v>83.46</c:v>
                </c:pt>
                <c:pt idx="870">
                  <c:v>85</c:v>
                </c:pt>
                <c:pt idx="871">
                  <c:v>70.38</c:v>
                </c:pt>
                <c:pt idx="872">
                  <c:v>78.83</c:v>
                </c:pt>
                <c:pt idx="873">
                  <c:v>78.010000000000005</c:v>
                </c:pt>
                <c:pt idx="874">
                  <c:v>81.33</c:v>
                </c:pt>
                <c:pt idx="875">
                  <c:v>79.5</c:v>
                </c:pt>
                <c:pt idx="876">
                  <c:v>79.16</c:v>
                </c:pt>
                <c:pt idx="877">
                  <c:v>87.44</c:v>
                </c:pt>
                <c:pt idx="878">
                  <c:v>88.84</c:v>
                </c:pt>
                <c:pt idx="879">
                  <c:v>84.88</c:v>
                </c:pt>
                <c:pt idx="880">
                  <c:v>88.12</c:v>
                </c:pt>
                <c:pt idx="881">
                  <c:v>93.85</c:v>
                </c:pt>
                <c:pt idx="882">
                  <c:v>90.52</c:v>
                </c:pt>
                <c:pt idx="883">
                  <c:v>89.23</c:v>
                </c:pt>
                <c:pt idx="884">
                  <c:v>92.07</c:v>
                </c:pt>
                <c:pt idx="885">
                  <c:v>93.03</c:v>
                </c:pt>
                <c:pt idx="886">
                  <c:v>98.29</c:v>
                </c:pt>
                <c:pt idx="887">
                  <c:v>102.96</c:v>
                </c:pt>
                <c:pt idx="888">
                  <c:v>101.21</c:v>
                </c:pt>
                <c:pt idx="889">
                  <c:v>101.8</c:v>
                </c:pt>
                <c:pt idx="890">
                  <c:v>106.22</c:v>
                </c:pt>
                <c:pt idx="891">
                  <c:v>107.97</c:v>
                </c:pt>
                <c:pt idx="892">
                  <c:v>127.52</c:v>
                </c:pt>
                <c:pt idx="893">
                  <c:v>132.05000000000001</c:v>
                </c:pt>
                <c:pt idx="894">
                  <c:v>134.16999999999999</c:v>
                </c:pt>
                <c:pt idx="895">
                  <c:v>130.44</c:v>
                </c:pt>
                <c:pt idx="896">
                  <c:v>125.13</c:v>
                </c:pt>
                <c:pt idx="897">
                  <c:v>130.19999999999999</c:v>
                </c:pt>
                <c:pt idx="898">
                  <c:v>117.98</c:v>
                </c:pt>
                <c:pt idx="899">
                  <c:v>100.74</c:v>
                </c:pt>
                <c:pt idx="900">
                  <c:v>101.01</c:v>
                </c:pt>
                <c:pt idx="901">
                  <c:v>109.5</c:v>
                </c:pt>
                <c:pt idx="902">
                  <c:v>113.01</c:v>
                </c:pt>
                <c:pt idx="903">
                  <c:v>119.51</c:v>
                </c:pt>
                <c:pt idx="904">
                  <c:v>115.82</c:v>
                </c:pt>
                <c:pt idx="905">
                  <c:v>110.81</c:v>
                </c:pt>
                <c:pt idx="906">
                  <c:v>110.08</c:v>
                </c:pt>
                <c:pt idx="907">
                  <c:v>111.12</c:v>
                </c:pt>
                <c:pt idx="908">
                  <c:v>109.53</c:v>
                </c:pt>
                <c:pt idx="909">
                  <c:v>107.21</c:v>
                </c:pt>
                <c:pt idx="910">
                  <c:v>104.89</c:v>
                </c:pt>
                <c:pt idx="911">
                  <c:v>105.68</c:v>
                </c:pt>
                <c:pt idx="912">
                  <c:v>115.58</c:v>
                </c:pt>
                <c:pt idx="913">
                  <c:v>110.61</c:v>
                </c:pt>
                <c:pt idx="914">
                  <c:v>108.57</c:v>
                </c:pt>
                <c:pt idx="915">
                  <c:v>109.54</c:v>
                </c:pt>
                <c:pt idx="916">
                  <c:v>116.51</c:v>
                </c:pt>
                <c:pt idx="917">
                  <c:v>126.34</c:v>
                </c:pt>
                <c:pt idx="918">
                  <c:v>120.26</c:v>
                </c:pt>
                <c:pt idx="919">
                  <c:v>123.47</c:v>
                </c:pt>
                <c:pt idx="920">
                  <c:v>115.33</c:v>
                </c:pt>
                <c:pt idx="921">
                  <c:v>103.15</c:v>
                </c:pt>
                <c:pt idx="922">
                  <c:v>114.46</c:v>
                </c:pt>
                <c:pt idx="923">
                  <c:v>118.15</c:v>
                </c:pt>
                <c:pt idx="924">
                  <c:v>141</c:v>
                </c:pt>
                <c:pt idx="925">
                  <c:v>163.5</c:v>
                </c:pt>
                <c:pt idx="926">
                  <c:v>193.06</c:v>
                </c:pt>
                <c:pt idx="927">
                  <c:v>184.11</c:v>
                </c:pt>
                <c:pt idx="928">
                  <c:v>173.76</c:v>
                </c:pt>
                <c:pt idx="929">
                  <c:v>168.45</c:v>
                </c:pt>
                <c:pt idx="930">
                  <c:v>176</c:v>
                </c:pt>
                <c:pt idx="931">
                  <c:v>158.9</c:v>
                </c:pt>
                <c:pt idx="932">
                  <c:v>146.88</c:v>
                </c:pt>
                <c:pt idx="933">
                  <c:v>135.88999999999999</c:v>
                </c:pt>
                <c:pt idx="934">
                  <c:v>134.5</c:v>
                </c:pt>
                <c:pt idx="935">
                  <c:v>129.37</c:v>
                </c:pt>
                <c:pt idx="936">
                  <c:v>124.29</c:v>
                </c:pt>
                <c:pt idx="937">
                  <c:v>123.25</c:v>
                </c:pt>
                <c:pt idx="938">
                  <c:v>114.69</c:v>
                </c:pt>
                <c:pt idx="939">
                  <c:v>101.5</c:v>
                </c:pt>
                <c:pt idx="940">
                  <c:v>99.43</c:v>
                </c:pt>
                <c:pt idx="941">
                  <c:v>99</c:v>
                </c:pt>
                <c:pt idx="942">
                  <c:v>96.89</c:v>
                </c:pt>
                <c:pt idx="943">
                  <c:v>97.02</c:v>
                </c:pt>
                <c:pt idx="944">
                  <c:v>96.1</c:v>
                </c:pt>
                <c:pt idx="945">
                  <c:v>93.44</c:v>
                </c:pt>
                <c:pt idx="946">
                  <c:v>88.18</c:v>
                </c:pt>
                <c:pt idx="947">
                  <c:v>85.93</c:v>
                </c:pt>
                <c:pt idx="948">
                  <c:v>86.58</c:v>
                </c:pt>
                <c:pt idx="949">
                  <c:v>91.21</c:v>
                </c:pt>
                <c:pt idx="950">
                  <c:v>81.22</c:v>
                </c:pt>
                <c:pt idx="951">
                  <c:v>79.17</c:v>
                </c:pt>
                <c:pt idx="952">
                  <c:v>76.08</c:v>
                </c:pt>
                <c:pt idx="953">
                  <c:v>75.14</c:v>
                </c:pt>
                <c:pt idx="954">
                  <c:v>73.64</c:v>
                </c:pt>
                <c:pt idx="955">
                  <c:v>74.38</c:v>
                </c:pt>
                <c:pt idx="956">
                  <c:v>75</c:v>
                </c:pt>
                <c:pt idx="957">
                  <c:v>80.58</c:v>
                </c:pt>
                <c:pt idx="958">
                  <c:v>84.46</c:v>
                </c:pt>
                <c:pt idx="959">
                  <c:v>83.57</c:v>
                </c:pt>
                <c:pt idx="960">
                  <c:v>81.180000000000007</c:v>
                </c:pt>
                <c:pt idx="961">
                  <c:v>80.87</c:v>
                </c:pt>
                <c:pt idx="962">
                  <c:v>84.3</c:v>
                </c:pt>
                <c:pt idx="963">
                  <c:v>77.010000000000005</c:v>
                </c:pt>
                <c:pt idx="964">
                  <c:v>74.75</c:v>
                </c:pt>
                <c:pt idx="965">
                  <c:v>73.930000000000007</c:v>
                </c:pt>
                <c:pt idx="966">
                  <c:v>67.63</c:v>
                </c:pt>
                <c:pt idx="967">
                  <c:v>66.88</c:v>
                </c:pt>
                <c:pt idx="968">
                  <c:v>66.25</c:v>
                </c:pt>
                <c:pt idx="969">
                  <c:v>61.82</c:v>
                </c:pt>
                <c:pt idx="970">
                  <c:v>61.82</c:v>
                </c:pt>
                <c:pt idx="971">
                  <c:v>61.72</c:v>
                </c:pt>
                <c:pt idx="972">
                  <c:v>65</c:v>
                </c:pt>
                <c:pt idx="973">
                  <c:v>65.27</c:v>
                </c:pt>
                <c:pt idx="974">
                  <c:v>63.23</c:v>
                </c:pt>
                <c:pt idx="975">
                  <c:v>61.14</c:v>
                </c:pt>
                <c:pt idx="976">
                  <c:v>61.35</c:v>
                </c:pt>
                <c:pt idx="977">
                  <c:v>64.97</c:v>
                </c:pt>
                <c:pt idx="978">
                  <c:v>66.25</c:v>
                </c:pt>
                <c:pt idx="979">
                  <c:v>63.8</c:v>
                </c:pt>
                <c:pt idx="980">
                  <c:v>62.78</c:v>
                </c:pt>
                <c:pt idx="981">
                  <c:v>62.42</c:v>
                </c:pt>
                <c:pt idx="982">
                  <c:v>62.86</c:v>
                </c:pt>
                <c:pt idx="983">
                  <c:v>63.57</c:v>
                </c:pt>
                <c:pt idx="984">
                  <c:v>62.91</c:v>
                </c:pt>
                <c:pt idx="985">
                  <c:v>63.53</c:v>
                </c:pt>
                <c:pt idx="986">
                  <c:v>63.7</c:v>
                </c:pt>
                <c:pt idx="987">
                  <c:v>62.98</c:v>
                </c:pt>
                <c:pt idx="988">
                  <c:v>61.55</c:v>
                </c:pt>
                <c:pt idx="989">
                  <c:v>61.78</c:v>
                </c:pt>
                <c:pt idx="990">
                  <c:v>59.5</c:v>
                </c:pt>
                <c:pt idx="991">
                  <c:v>59.54</c:v>
                </c:pt>
                <c:pt idx="992">
                  <c:v>59.53</c:v>
                </c:pt>
                <c:pt idx="993">
                  <c:v>59.3</c:v>
                </c:pt>
                <c:pt idx="994">
                  <c:v>57.99</c:v>
                </c:pt>
                <c:pt idx="995">
                  <c:v>57.65</c:v>
                </c:pt>
                <c:pt idx="996">
                  <c:v>58.65</c:v>
                </c:pt>
                <c:pt idx="997">
                  <c:v>57.81</c:v>
                </c:pt>
                <c:pt idx="998">
                  <c:v>57.76</c:v>
                </c:pt>
                <c:pt idx="999">
                  <c:v>59.25</c:v>
                </c:pt>
                <c:pt idx="1000">
                  <c:v>59.07</c:v>
                </c:pt>
                <c:pt idx="1001">
                  <c:v>59.05</c:v>
                </c:pt>
                <c:pt idx="1002">
                  <c:v>61.63</c:v>
                </c:pt>
                <c:pt idx="1003">
                  <c:v>61.42</c:v>
                </c:pt>
                <c:pt idx="1004">
                  <c:v>61.56</c:v>
                </c:pt>
                <c:pt idx="1005">
                  <c:v>61.78</c:v>
                </c:pt>
                <c:pt idx="1006">
                  <c:v>66.98</c:v>
                </c:pt>
                <c:pt idx="1007">
                  <c:v>67.260000000000005</c:v>
                </c:pt>
                <c:pt idx="1008">
                  <c:v>65.97</c:v>
                </c:pt>
                <c:pt idx="1009">
                  <c:v>63.16</c:v>
                </c:pt>
                <c:pt idx="1010">
                  <c:v>60.53</c:v>
                </c:pt>
                <c:pt idx="1011">
                  <c:v>62.7</c:v>
                </c:pt>
                <c:pt idx="1012">
                  <c:v>61.74</c:v>
                </c:pt>
                <c:pt idx="1013">
                  <c:v>62.97</c:v>
                </c:pt>
                <c:pt idx="1014">
                  <c:v>63.87</c:v>
                </c:pt>
                <c:pt idx="1015">
                  <c:v>66.739999999999995</c:v>
                </c:pt>
                <c:pt idx="1016">
                  <c:v>67.14</c:v>
                </c:pt>
                <c:pt idx="1017">
                  <c:v>68.33</c:v>
                </c:pt>
                <c:pt idx="1018">
                  <c:v>64.73</c:v>
                </c:pt>
                <c:pt idx="1019">
                  <c:v>61.29</c:v>
                </c:pt>
                <c:pt idx="1020">
                  <c:v>62.2</c:v>
                </c:pt>
                <c:pt idx="1021">
                  <c:v>62.96</c:v>
                </c:pt>
                <c:pt idx="1022">
                  <c:v>59.25</c:v>
                </c:pt>
                <c:pt idx="1023">
                  <c:v>57.53</c:v>
                </c:pt>
                <c:pt idx="1024">
                  <c:v>55.02</c:v>
                </c:pt>
                <c:pt idx="1025">
                  <c:v>53.47</c:v>
                </c:pt>
                <c:pt idx="1026">
                  <c:v>53.44</c:v>
                </c:pt>
                <c:pt idx="1027">
                  <c:v>51.75</c:v>
                </c:pt>
                <c:pt idx="1028">
                  <c:v>49.28</c:v>
                </c:pt>
                <c:pt idx="1029">
                  <c:v>47.35</c:v>
                </c:pt>
                <c:pt idx="1030">
                  <c:v>47.52</c:v>
                </c:pt>
                <c:pt idx="1031">
                  <c:v>47.53</c:v>
                </c:pt>
                <c:pt idx="1032">
                  <c:v>47.22</c:v>
                </c:pt>
                <c:pt idx="1033">
                  <c:v>47.37</c:v>
                </c:pt>
                <c:pt idx="1034">
                  <c:v>48.17</c:v>
                </c:pt>
                <c:pt idx="1035">
                  <c:v>49.07</c:v>
                </c:pt>
                <c:pt idx="1036">
                  <c:v>48.41</c:v>
                </c:pt>
                <c:pt idx="1037">
                  <c:v>45.4</c:v>
                </c:pt>
                <c:pt idx="1038">
                  <c:v>44.98</c:v>
                </c:pt>
                <c:pt idx="1039">
                  <c:v>43.96</c:v>
                </c:pt>
                <c:pt idx="1040">
                  <c:v>42.57</c:v>
                </c:pt>
                <c:pt idx="1041">
                  <c:v>41.72</c:v>
                </c:pt>
                <c:pt idx="1042">
                  <c:v>39.53</c:v>
                </c:pt>
                <c:pt idx="1043">
                  <c:v>43.69</c:v>
                </c:pt>
                <c:pt idx="1044">
                  <c:v>45.75</c:v>
                </c:pt>
                <c:pt idx="1045">
                  <c:v>45.84</c:v>
                </c:pt>
                <c:pt idx="1046">
                  <c:v>47.48</c:v>
                </c:pt>
                <c:pt idx="1047">
                  <c:v>50.15</c:v>
                </c:pt>
                <c:pt idx="1048">
                  <c:v>51.99</c:v>
                </c:pt>
                <c:pt idx="1049">
                  <c:v>50.34</c:v>
                </c:pt>
                <c:pt idx="1050">
                  <c:v>49.3</c:v>
                </c:pt>
                <c:pt idx="1051">
                  <c:v>46</c:v>
                </c:pt>
                <c:pt idx="1052">
                  <c:v>44.1</c:v>
                </c:pt>
                <c:pt idx="1053">
                  <c:v>41.95</c:v>
                </c:pt>
                <c:pt idx="1054">
                  <c:v>42.94</c:v>
                </c:pt>
                <c:pt idx="1055">
                  <c:v>47.71</c:v>
                </c:pt>
                <c:pt idx="1056">
                  <c:v>43.49</c:v>
                </c:pt>
                <c:pt idx="1057">
                  <c:v>40</c:v>
                </c:pt>
                <c:pt idx="1058">
                  <c:v>37</c:v>
                </c:pt>
                <c:pt idx="1059">
                  <c:v>36.86</c:v>
                </c:pt>
                <c:pt idx="1060">
                  <c:v>36.4</c:v>
                </c:pt>
                <c:pt idx="1061">
                  <c:v>37.229999999999997</c:v>
                </c:pt>
                <c:pt idx="1062">
                  <c:v>38.32</c:v>
                </c:pt>
                <c:pt idx="1063">
                  <c:v>39.520000000000003</c:v>
                </c:pt>
                <c:pt idx="1064">
                  <c:v>38.78</c:v>
                </c:pt>
                <c:pt idx="1065">
                  <c:v>37.15</c:v>
                </c:pt>
                <c:pt idx="1066">
                  <c:v>36.54</c:v>
                </c:pt>
                <c:pt idx="1067">
                  <c:v>36.92</c:v>
                </c:pt>
                <c:pt idx="1068">
                  <c:v>36.92</c:v>
                </c:pt>
                <c:pt idx="1069">
                  <c:v>36.840000000000003</c:v>
                </c:pt>
                <c:pt idx="1070">
                  <c:v>35.229999999999997</c:v>
                </c:pt>
                <c:pt idx="1071">
                  <c:v>35.03</c:v>
                </c:pt>
                <c:pt idx="1072">
                  <c:v>35.15</c:v>
                </c:pt>
                <c:pt idx="1073">
                  <c:v>35.94</c:v>
                </c:pt>
                <c:pt idx="1074">
                  <c:v>35.99</c:v>
                </c:pt>
                <c:pt idx="1075">
                  <c:v>34.229999999999997</c:v>
                </c:pt>
                <c:pt idx="1076">
                  <c:v>33.4</c:v>
                </c:pt>
                <c:pt idx="1077">
                  <c:v>32.409999999999997</c:v>
                </c:pt>
                <c:pt idx="1078">
                  <c:v>31.91</c:v>
                </c:pt>
                <c:pt idx="1079">
                  <c:v>30.84</c:v>
                </c:pt>
                <c:pt idx="1080">
                  <c:v>30.7</c:v>
                </c:pt>
                <c:pt idx="1081">
                  <c:v>30.53</c:v>
                </c:pt>
                <c:pt idx="1082">
                  <c:v>30.96</c:v>
                </c:pt>
                <c:pt idx="1083">
                  <c:v>30.84</c:v>
                </c:pt>
                <c:pt idx="1084">
                  <c:v>31.91</c:v>
                </c:pt>
                <c:pt idx="1085">
                  <c:v>32.090000000000003</c:v>
                </c:pt>
                <c:pt idx="1086">
                  <c:v>32.03</c:v>
                </c:pt>
                <c:pt idx="1087">
                  <c:v>31.63</c:v>
                </c:pt>
                <c:pt idx="1088">
                  <c:v>31.48</c:v>
                </c:pt>
                <c:pt idx="1089">
                  <c:v>31.67</c:v>
                </c:pt>
                <c:pt idx="1090">
                  <c:v>32.36</c:v>
                </c:pt>
                <c:pt idx="1091">
                  <c:v>31.67</c:v>
                </c:pt>
                <c:pt idx="1092">
                  <c:v>31.09</c:v>
                </c:pt>
                <c:pt idx="1093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Output1!$DN$8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Output1!$DN$9:$DN$2151</c:f>
              <c:numCache>
                <c:formatCode>0.00</c:formatCode>
                <c:ptCount val="2143"/>
                <c:pt idx="297">
                  <c:v>45.9</c:v>
                </c:pt>
                <c:pt idx="298">
                  <c:v>46.3</c:v>
                </c:pt>
                <c:pt idx="299">
                  <c:v>44.3</c:v>
                </c:pt>
                <c:pt idx="300">
                  <c:v>44.23</c:v>
                </c:pt>
                <c:pt idx="301">
                  <c:v>42.73</c:v>
                </c:pt>
                <c:pt idx="302">
                  <c:v>42.18</c:v>
                </c:pt>
                <c:pt idx="303">
                  <c:v>40.25</c:v>
                </c:pt>
                <c:pt idx="304">
                  <c:v>40.65</c:v>
                </c:pt>
                <c:pt idx="305">
                  <c:v>38.979999999999997</c:v>
                </c:pt>
                <c:pt idx="306">
                  <c:v>40.03</c:v>
                </c:pt>
                <c:pt idx="307">
                  <c:v>41.33</c:v>
                </c:pt>
                <c:pt idx="308">
                  <c:v>43.03</c:v>
                </c:pt>
                <c:pt idx="309">
                  <c:v>43.1</c:v>
                </c:pt>
                <c:pt idx="310">
                  <c:v>42.8</c:v>
                </c:pt>
                <c:pt idx="311">
                  <c:v>43.6</c:v>
                </c:pt>
                <c:pt idx="312">
                  <c:v>43.98</c:v>
                </c:pt>
                <c:pt idx="313">
                  <c:v>43.98</c:v>
                </c:pt>
                <c:pt idx="314">
                  <c:v>45.43</c:v>
                </c:pt>
                <c:pt idx="315">
                  <c:v>45.48</c:v>
                </c:pt>
                <c:pt idx="316">
                  <c:v>44.75</c:v>
                </c:pt>
                <c:pt idx="317">
                  <c:v>44.05</c:v>
                </c:pt>
                <c:pt idx="318">
                  <c:v>44.2</c:v>
                </c:pt>
                <c:pt idx="319">
                  <c:v>44.3</c:v>
                </c:pt>
                <c:pt idx="320">
                  <c:v>44.7</c:v>
                </c:pt>
                <c:pt idx="321">
                  <c:v>44.05</c:v>
                </c:pt>
                <c:pt idx="322">
                  <c:v>45.4</c:v>
                </c:pt>
                <c:pt idx="323">
                  <c:v>43.6</c:v>
                </c:pt>
                <c:pt idx="324">
                  <c:v>42.9</c:v>
                </c:pt>
                <c:pt idx="325">
                  <c:v>44</c:v>
                </c:pt>
                <c:pt idx="326">
                  <c:v>43.7</c:v>
                </c:pt>
                <c:pt idx="327">
                  <c:v>42.85</c:v>
                </c:pt>
                <c:pt idx="328">
                  <c:v>41.5</c:v>
                </c:pt>
                <c:pt idx="329">
                  <c:v>41.25</c:v>
                </c:pt>
                <c:pt idx="330">
                  <c:v>40.93</c:v>
                </c:pt>
                <c:pt idx="331">
                  <c:v>40.24</c:v>
                </c:pt>
                <c:pt idx="332">
                  <c:v>39.6</c:v>
                </c:pt>
                <c:pt idx="333">
                  <c:v>38.700000000000003</c:v>
                </c:pt>
                <c:pt idx="334">
                  <c:v>38.799999999999997</c:v>
                </c:pt>
                <c:pt idx="335">
                  <c:v>38.58</c:v>
                </c:pt>
                <c:pt idx="336">
                  <c:v>37.700000000000003</c:v>
                </c:pt>
                <c:pt idx="337">
                  <c:v>38.950000000000003</c:v>
                </c:pt>
                <c:pt idx="338">
                  <c:v>39.700000000000003</c:v>
                </c:pt>
                <c:pt idx="339">
                  <c:v>40.729999999999997</c:v>
                </c:pt>
                <c:pt idx="340">
                  <c:v>40.700000000000003</c:v>
                </c:pt>
                <c:pt idx="341">
                  <c:v>41.45</c:v>
                </c:pt>
                <c:pt idx="342">
                  <c:v>40.590000000000003</c:v>
                </c:pt>
                <c:pt idx="343">
                  <c:v>39.85</c:v>
                </c:pt>
                <c:pt idx="344">
                  <c:v>39.28</c:v>
                </c:pt>
                <c:pt idx="345">
                  <c:v>38.5</c:v>
                </c:pt>
                <c:pt idx="346">
                  <c:v>37.9</c:v>
                </c:pt>
                <c:pt idx="347">
                  <c:v>38.200000000000003</c:v>
                </c:pt>
                <c:pt idx="348">
                  <c:v>38.35</c:v>
                </c:pt>
                <c:pt idx="349">
                  <c:v>38.75</c:v>
                </c:pt>
                <c:pt idx="350">
                  <c:v>39.18</c:v>
                </c:pt>
                <c:pt idx="351">
                  <c:v>38.549999999999997</c:v>
                </c:pt>
                <c:pt idx="352">
                  <c:v>38.9</c:v>
                </c:pt>
                <c:pt idx="353">
                  <c:v>37.93</c:v>
                </c:pt>
                <c:pt idx="354">
                  <c:v>38.08</c:v>
                </c:pt>
                <c:pt idx="355">
                  <c:v>39.25</c:v>
                </c:pt>
                <c:pt idx="356">
                  <c:v>39.450000000000003</c:v>
                </c:pt>
                <c:pt idx="357">
                  <c:v>38.65</c:v>
                </c:pt>
                <c:pt idx="358">
                  <c:v>38.1</c:v>
                </c:pt>
                <c:pt idx="359">
                  <c:v>38.090000000000003</c:v>
                </c:pt>
                <c:pt idx="360">
                  <c:v>37.93</c:v>
                </c:pt>
                <c:pt idx="361">
                  <c:v>37.200000000000003</c:v>
                </c:pt>
                <c:pt idx="362">
                  <c:v>37.43</c:v>
                </c:pt>
                <c:pt idx="363">
                  <c:v>37.130000000000003</c:v>
                </c:pt>
                <c:pt idx="364">
                  <c:v>36.25</c:v>
                </c:pt>
                <c:pt idx="365">
                  <c:v>36.229999999999997</c:v>
                </c:pt>
                <c:pt idx="366">
                  <c:v>35.799999999999997</c:v>
                </c:pt>
                <c:pt idx="367">
                  <c:v>34.5</c:v>
                </c:pt>
                <c:pt idx="368">
                  <c:v>37.03</c:v>
                </c:pt>
                <c:pt idx="369">
                  <c:v>36.700000000000003</c:v>
                </c:pt>
                <c:pt idx="370">
                  <c:v>35.53</c:v>
                </c:pt>
                <c:pt idx="371">
                  <c:v>36.83</c:v>
                </c:pt>
                <c:pt idx="372">
                  <c:v>36.5</c:v>
                </c:pt>
                <c:pt idx="373">
                  <c:v>37.4</c:v>
                </c:pt>
                <c:pt idx="374">
                  <c:v>36.979999999999997</c:v>
                </c:pt>
                <c:pt idx="375">
                  <c:v>38.4</c:v>
                </c:pt>
                <c:pt idx="376">
                  <c:v>38.25</c:v>
                </c:pt>
                <c:pt idx="377">
                  <c:v>38.049999999999997</c:v>
                </c:pt>
                <c:pt idx="378">
                  <c:v>37.729999999999997</c:v>
                </c:pt>
                <c:pt idx="379">
                  <c:v>38.700000000000003</c:v>
                </c:pt>
                <c:pt idx="380">
                  <c:v>39.75</c:v>
                </c:pt>
                <c:pt idx="381">
                  <c:v>40.28</c:v>
                </c:pt>
                <c:pt idx="382">
                  <c:v>39.83</c:v>
                </c:pt>
                <c:pt idx="383">
                  <c:v>40.229999999999997</c:v>
                </c:pt>
                <c:pt idx="384">
                  <c:v>40.6</c:v>
                </c:pt>
                <c:pt idx="385">
                  <c:v>39.700000000000003</c:v>
                </c:pt>
                <c:pt idx="386">
                  <c:v>39.6</c:v>
                </c:pt>
                <c:pt idx="387">
                  <c:v>39.33</c:v>
                </c:pt>
                <c:pt idx="388">
                  <c:v>39.33</c:v>
                </c:pt>
                <c:pt idx="389">
                  <c:v>39.979999999999997</c:v>
                </c:pt>
                <c:pt idx="390">
                  <c:v>41.68</c:v>
                </c:pt>
                <c:pt idx="391">
                  <c:v>41.9</c:v>
                </c:pt>
                <c:pt idx="392">
                  <c:v>41.6</c:v>
                </c:pt>
                <c:pt idx="393">
                  <c:v>41.25</c:v>
                </c:pt>
                <c:pt idx="394">
                  <c:v>40.78</c:v>
                </c:pt>
                <c:pt idx="395">
                  <c:v>40.78</c:v>
                </c:pt>
                <c:pt idx="396">
                  <c:v>41.08</c:v>
                </c:pt>
                <c:pt idx="397">
                  <c:v>41.03</c:v>
                </c:pt>
                <c:pt idx="398">
                  <c:v>40.049999999999997</c:v>
                </c:pt>
                <c:pt idx="399">
                  <c:v>38.53</c:v>
                </c:pt>
                <c:pt idx="400">
                  <c:v>38.130000000000003</c:v>
                </c:pt>
                <c:pt idx="401">
                  <c:v>39.18</c:v>
                </c:pt>
                <c:pt idx="402">
                  <c:v>39.200000000000003</c:v>
                </c:pt>
                <c:pt idx="403">
                  <c:v>38.5</c:v>
                </c:pt>
                <c:pt idx="404">
                  <c:v>37.93</c:v>
                </c:pt>
                <c:pt idx="405">
                  <c:v>37.4</c:v>
                </c:pt>
                <c:pt idx="406">
                  <c:v>36.549999999999997</c:v>
                </c:pt>
                <c:pt idx="407">
                  <c:v>36.1</c:v>
                </c:pt>
                <c:pt idx="408">
                  <c:v>36.65</c:v>
                </c:pt>
                <c:pt idx="409">
                  <c:v>35.6</c:v>
                </c:pt>
                <c:pt idx="410">
                  <c:v>35.83</c:v>
                </c:pt>
                <c:pt idx="411">
                  <c:v>35.979999999999997</c:v>
                </c:pt>
                <c:pt idx="412">
                  <c:v>36.380000000000003</c:v>
                </c:pt>
                <c:pt idx="413">
                  <c:v>35.950000000000003</c:v>
                </c:pt>
                <c:pt idx="414">
                  <c:v>36.880000000000003</c:v>
                </c:pt>
                <c:pt idx="415">
                  <c:v>35.9</c:v>
                </c:pt>
                <c:pt idx="416">
                  <c:v>36.33</c:v>
                </c:pt>
                <c:pt idx="417">
                  <c:v>35.65</c:v>
                </c:pt>
                <c:pt idx="418">
                  <c:v>35.35</c:v>
                </c:pt>
                <c:pt idx="419">
                  <c:v>35.6</c:v>
                </c:pt>
                <c:pt idx="420">
                  <c:v>36.53</c:v>
                </c:pt>
                <c:pt idx="421">
                  <c:v>36.9</c:v>
                </c:pt>
                <c:pt idx="422">
                  <c:v>37.380000000000003</c:v>
                </c:pt>
                <c:pt idx="423">
                  <c:v>37</c:v>
                </c:pt>
                <c:pt idx="424">
                  <c:v>37.35</c:v>
                </c:pt>
                <c:pt idx="425">
                  <c:v>36.85</c:v>
                </c:pt>
                <c:pt idx="426">
                  <c:v>37.049999999999997</c:v>
                </c:pt>
                <c:pt idx="427">
                  <c:v>36.950000000000003</c:v>
                </c:pt>
                <c:pt idx="428">
                  <c:v>36.700000000000003</c:v>
                </c:pt>
                <c:pt idx="429">
                  <c:v>37.15</c:v>
                </c:pt>
                <c:pt idx="430">
                  <c:v>36.9</c:v>
                </c:pt>
                <c:pt idx="431">
                  <c:v>36.57</c:v>
                </c:pt>
                <c:pt idx="432">
                  <c:v>36.99</c:v>
                </c:pt>
                <c:pt idx="433">
                  <c:v>37.299999999999997</c:v>
                </c:pt>
                <c:pt idx="434">
                  <c:v>36.5</c:v>
                </c:pt>
                <c:pt idx="435">
                  <c:v>35.950000000000003</c:v>
                </c:pt>
                <c:pt idx="436">
                  <c:v>36.65</c:v>
                </c:pt>
                <c:pt idx="437">
                  <c:v>36.75</c:v>
                </c:pt>
                <c:pt idx="438">
                  <c:v>36.450000000000003</c:v>
                </c:pt>
                <c:pt idx="439">
                  <c:v>35.700000000000003</c:v>
                </c:pt>
                <c:pt idx="440">
                  <c:v>36.450000000000003</c:v>
                </c:pt>
                <c:pt idx="441">
                  <c:v>35.25</c:v>
                </c:pt>
                <c:pt idx="442">
                  <c:v>35.15</c:v>
                </c:pt>
                <c:pt idx="443">
                  <c:v>35.15</c:v>
                </c:pt>
                <c:pt idx="444">
                  <c:v>36</c:v>
                </c:pt>
                <c:pt idx="445">
                  <c:v>37.950000000000003</c:v>
                </c:pt>
                <c:pt idx="446">
                  <c:v>36.520000000000003</c:v>
                </c:pt>
                <c:pt idx="447">
                  <c:v>37.85</c:v>
                </c:pt>
                <c:pt idx="448">
                  <c:v>37.1</c:v>
                </c:pt>
                <c:pt idx="449">
                  <c:v>36.85</c:v>
                </c:pt>
                <c:pt idx="450">
                  <c:v>38.200000000000003</c:v>
                </c:pt>
                <c:pt idx="451">
                  <c:v>37.200000000000003</c:v>
                </c:pt>
                <c:pt idx="452">
                  <c:v>38.4</c:v>
                </c:pt>
                <c:pt idx="453">
                  <c:v>38.049999999999997</c:v>
                </c:pt>
                <c:pt idx="454">
                  <c:v>37.1</c:v>
                </c:pt>
                <c:pt idx="455">
                  <c:v>35.950000000000003</c:v>
                </c:pt>
                <c:pt idx="456">
                  <c:v>35.049999999999997</c:v>
                </c:pt>
                <c:pt idx="457">
                  <c:v>35.1</c:v>
                </c:pt>
                <c:pt idx="458">
                  <c:v>35.130000000000003</c:v>
                </c:pt>
                <c:pt idx="459">
                  <c:v>34.549999999999997</c:v>
                </c:pt>
                <c:pt idx="460">
                  <c:v>34.15</c:v>
                </c:pt>
                <c:pt idx="461">
                  <c:v>34.049999999999997</c:v>
                </c:pt>
                <c:pt idx="462">
                  <c:v>34.799999999999997</c:v>
                </c:pt>
                <c:pt idx="463">
                  <c:v>34.5</c:v>
                </c:pt>
                <c:pt idx="464">
                  <c:v>34.6</c:v>
                </c:pt>
                <c:pt idx="465">
                  <c:v>35.28</c:v>
                </c:pt>
                <c:pt idx="466">
                  <c:v>33.92</c:v>
                </c:pt>
                <c:pt idx="467">
                  <c:v>34.409999999999997</c:v>
                </c:pt>
                <c:pt idx="468">
                  <c:v>33.1</c:v>
                </c:pt>
                <c:pt idx="469">
                  <c:v>31.9</c:v>
                </c:pt>
                <c:pt idx="470">
                  <c:v>32.75</c:v>
                </c:pt>
                <c:pt idx="471">
                  <c:v>33.25</c:v>
                </c:pt>
                <c:pt idx="472">
                  <c:v>32.67</c:v>
                </c:pt>
                <c:pt idx="473">
                  <c:v>32.15</c:v>
                </c:pt>
                <c:pt idx="474">
                  <c:v>32.549999999999997</c:v>
                </c:pt>
                <c:pt idx="475">
                  <c:v>33.6</c:v>
                </c:pt>
                <c:pt idx="476">
                  <c:v>35.1</c:v>
                </c:pt>
                <c:pt idx="477">
                  <c:v>34.4</c:v>
                </c:pt>
                <c:pt idx="478">
                  <c:v>36.25</c:v>
                </c:pt>
                <c:pt idx="479">
                  <c:v>35.25</c:v>
                </c:pt>
                <c:pt idx="480">
                  <c:v>35.15</c:v>
                </c:pt>
                <c:pt idx="481">
                  <c:v>34.35</c:v>
                </c:pt>
                <c:pt idx="482">
                  <c:v>32.15</c:v>
                </c:pt>
                <c:pt idx="483">
                  <c:v>31.95</c:v>
                </c:pt>
                <c:pt idx="484">
                  <c:v>32.049999999999997</c:v>
                </c:pt>
                <c:pt idx="485">
                  <c:v>30.6</c:v>
                </c:pt>
                <c:pt idx="486">
                  <c:v>30.2</c:v>
                </c:pt>
                <c:pt idx="487">
                  <c:v>29.8</c:v>
                </c:pt>
                <c:pt idx="488">
                  <c:v>29.9</c:v>
                </c:pt>
                <c:pt idx="489">
                  <c:v>30.47</c:v>
                </c:pt>
                <c:pt idx="490">
                  <c:v>30.83</c:v>
                </c:pt>
                <c:pt idx="491">
                  <c:v>30.5</c:v>
                </c:pt>
                <c:pt idx="492">
                  <c:v>31.05</c:v>
                </c:pt>
                <c:pt idx="493">
                  <c:v>30.15</c:v>
                </c:pt>
                <c:pt idx="494">
                  <c:v>27.05</c:v>
                </c:pt>
                <c:pt idx="495">
                  <c:v>30.1</c:v>
                </c:pt>
                <c:pt idx="496">
                  <c:v>30.75</c:v>
                </c:pt>
                <c:pt idx="497">
                  <c:v>30.45</c:v>
                </c:pt>
                <c:pt idx="498">
                  <c:v>29.65</c:v>
                </c:pt>
                <c:pt idx="499">
                  <c:v>29.05</c:v>
                </c:pt>
                <c:pt idx="500">
                  <c:v>28.2</c:v>
                </c:pt>
                <c:pt idx="501">
                  <c:v>27.77</c:v>
                </c:pt>
                <c:pt idx="502">
                  <c:v>28.3</c:v>
                </c:pt>
                <c:pt idx="503">
                  <c:v>29.1</c:v>
                </c:pt>
                <c:pt idx="504">
                  <c:v>29.15</c:v>
                </c:pt>
                <c:pt idx="505">
                  <c:v>29.45</c:v>
                </c:pt>
                <c:pt idx="506">
                  <c:v>30.35</c:v>
                </c:pt>
                <c:pt idx="507">
                  <c:v>29.98</c:v>
                </c:pt>
                <c:pt idx="508">
                  <c:v>28.94</c:v>
                </c:pt>
                <c:pt idx="509">
                  <c:v>29.3</c:v>
                </c:pt>
                <c:pt idx="510">
                  <c:v>28.55</c:v>
                </c:pt>
                <c:pt idx="511">
                  <c:v>27.6</c:v>
                </c:pt>
                <c:pt idx="512">
                  <c:v>26.65</c:v>
                </c:pt>
                <c:pt idx="513">
                  <c:v>26.36</c:v>
                </c:pt>
                <c:pt idx="514">
                  <c:v>26.93</c:v>
                </c:pt>
                <c:pt idx="515">
                  <c:v>27.45</c:v>
                </c:pt>
                <c:pt idx="516">
                  <c:v>27.8</c:v>
                </c:pt>
                <c:pt idx="517">
                  <c:v>26.98</c:v>
                </c:pt>
                <c:pt idx="518">
                  <c:v>27.9</c:v>
                </c:pt>
                <c:pt idx="519">
                  <c:v>27.78</c:v>
                </c:pt>
                <c:pt idx="520">
                  <c:v>27.38</c:v>
                </c:pt>
                <c:pt idx="521">
                  <c:v>27.95</c:v>
                </c:pt>
                <c:pt idx="522">
                  <c:v>28.15</c:v>
                </c:pt>
                <c:pt idx="523">
                  <c:v>28.35</c:v>
                </c:pt>
                <c:pt idx="524">
                  <c:v>29.25</c:v>
                </c:pt>
                <c:pt idx="525">
                  <c:v>30.8</c:v>
                </c:pt>
                <c:pt idx="526">
                  <c:v>30.7</c:v>
                </c:pt>
                <c:pt idx="527">
                  <c:v>30.8</c:v>
                </c:pt>
                <c:pt idx="528">
                  <c:v>31.75</c:v>
                </c:pt>
                <c:pt idx="529">
                  <c:v>31.95</c:v>
                </c:pt>
                <c:pt idx="530">
                  <c:v>32.25</c:v>
                </c:pt>
                <c:pt idx="531">
                  <c:v>31.85</c:v>
                </c:pt>
                <c:pt idx="532">
                  <c:v>31.3</c:v>
                </c:pt>
                <c:pt idx="533">
                  <c:v>31.4</c:v>
                </c:pt>
                <c:pt idx="534">
                  <c:v>31.05</c:v>
                </c:pt>
                <c:pt idx="535">
                  <c:v>31.86</c:v>
                </c:pt>
                <c:pt idx="536">
                  <c:v>30.7</c:v>
                </c:pt>
                <c:pt idx="537">
                  <c:v>30.68</c:v>
                </c:pt>
                <c:pt idx="538">
                  <c:v>31.1</c:v>
                </c:pt>
                <c:pt idx="539">
                  <c:v>30.8</c:v>
                </c:pt>
                <c:pt idx="540">
                  <c:v>30.35</c:v>
                </c:pt>
                <c:pt idx="541">
                  <c:v>31.75</c:v>
                </c:pt>
                <c:pt idx="542">
                  <c:v>31.95</c:v>
                </c:pt>
                <c:pt idx="543">
                  <c:v>33.049999999999997</c:v>
                </c:pt>
                <c:pt idx="544">
                  <c:v>32.5</c:v>
                </c:pt>
                <c:pt idx="545">
                  <c:v>33</c:v>
                </c:pt>
                <c:pt idx="546">
                  <c:v>32.700000000000003</c:v>
                </c:pt>
                <c:pt idx="547">
                  <c:v>32.9</c:v>
                </c:pt>
                <c:pt idx="548">
                  <c:v>34.31</c:v>
                </c:pt>
                <c:pt idx="549">
                  <c:v>33.799999999999997</c:v>
                </c:pt>
                <c:pt idx="550">
                  <c:v>33.75</c:v>
                </c:pt>
                <c:pt idx="551">
                  <c:v>32.15</c:v>
                </c:pt>
                <c:pt idx="552">
                  <c:v>33.43</c:v>
                </c:pt>
                <c:pt idx="553">
                  <c:v>34.4</c:v>
                </c:pt>
                <c:pt idx="554">
                  <c:v>35.56</c:v>
                </c:pt>
                <c:pt idx="555">
                  <c:v>34.6</c:v>
                </c:pt>
                <c:pt idx="556">
                  <c:v>34.57</c:v>
                </c:pt>
                <c:pt idx="557">
                  <c:v>34.54</c:v>
                </c:pt>
                <c:pt idx="558">
                  <c:v>34.4</c:v>
                </c:pt>
                <c:pt idx="559">
                  <c:v>35.78</c:v>
                </c:pt>
                <c:pt idx="560">
                  <c:v>34.54</c:v>
                </c:pt>
                <c:pt idx="561">
                  <c:v>35.35</c:v>
                </c:pt>
                <c:pt idx="562">
                  <c:v>35.9</c:v>
                </c:pt>
                <c:pt idx="563">
                  <c:v>34.94</c:v>
                </c:pt>
                <c:pt idx="564">
                  <c:v>35.770000000000003</c:v>
                </c:pt>
                <c:pt idx="565">
                  <c:v>38.07</c:v>
                </c:pt>
                <c:pt idx="566">
                  <c:v>37.96</c:v>
                </c:pt>
                <c:pt idx="567">
                  <c:v>37.840000000000003</c:v>
                </c:pt>
                <c:pt idx="568">
                  <c:v>37.090000000000003</c:v>
                </c:pt>
                <c:pt idx="569">
                  <c:v>38.479999999999997</c:v>
                </c:pt>
                <c:pt idx="570">
                  <c:v>40.380000000000003</c:v>
                </c:pt>
                <c:pt idx="571">
                  <c:v>39.450000000000003</c:v>
                </c:pt>
                <c:pt idx="572">
                  <c:v>38.840000000000003</c:v>
                </c:pt>
                <c:pt idx="573">
                  <c:v>40.72</c:v>
                </c:pt>
                <c:pt idx="574">
                  <c:v>41.41</c:v>
                </c:pt>
                <c:pt idx="575">
                  <c:v>42.41</c:v>
                </c:pt>
                <c:pt idx="576">
                  <c:v>42.15</c:v>
                </c:pt>
                <c:pt idx="577">
                  <c:v>41.92</c:v>
                </c:pt>
                <c:pt idx="578">
                  <c:v>41.78</c:v>
                </c:pt>
                <c:pt idx="579">
                  <c:v>42.31</c:v>
                </c:pt>
                <c:pt idx="580">
                  <c:v>42.05</c:v>
                </c:pt>
                <c:pt idx="581">
                  <c:v>42.33</c:v>
                </c:pt>
                <c:pt idx="582">
                  <c:v>43.4</c:v>
                </c:pt>
                <c:pt idx="583">
                  <c:v>42</c:v>
                </c:pt>
                <c:pt idx="584">
                  <c:v>42.74</c:v>
                </c:pt>
                <c:pt idx="585">
                  <c:v>42.3</c:v>
                </c:pt>
                <c:pt idx="586">
                  <c:v>43.11</c:v>
                </c:pt>
                <c:pt idx="587">
                  <c:v>41.93</c:v>
                </c:pt>
                <c:pt idx="588">
                  <c:v>42.36</c:v>
                </c:pt>
                <c:pt idx="589">
                  <c:v>41.62</c:v>
                </c:pt>
                <c:pt idx="590">
                  <c:v>43.33</c:v>
                </c:pt>
                <c:pt idx="591">
                  <c:v>43.11</c:v>
                </c:pt>
                <c:pt idx="592">
                  <c:v>42.78</c:v>
                </c:pt>
                <c:pt idx="593">
                  <c:v>42.98</c:v>
                </c:pt>
                <c:pt idx="594">
                  <c:v>45.4</c:v>
                </c:pt>
                <c:pt idx="595">
                  <c:v>45.46</c:v>
                </c:pt>
                <c:pt idx="596">
                  <c:v>45.7</c:v>
                </c:pt>
                <c:pt idx="597">
                  <c:v>45.14</c:v>
                </c:pt>
                <c:pt idx="598">
                  <c:v>45.24</c:v>
                </c:pt>
                <c:pt idx="599">
                  <c:v>46.47</c:v>
                </c:pt>
                <c:pt idx="600">
                  <c:v>45.96</c:v>
                </c:pt>
                <c:pt idx="601">
                  <c:v>46.01</c:v>
                </c:pt>
                <c:pt idx="602">
                  <c:v>46.11</c:v>
                </c:pt>
                <c:pt idx="603">
                  <c:v>45.18</c:v>
                </c:pt>
                <c:pt idx="604">
                  <c:v>44.58</c:v>
                </c:pt>
                <c:pt idx="605">
                  <c:v>46.77</c:v>
                </c:pt>
                <c:pt idx="606">
                  <c:v>46.15</c:v>
                </c:pt>
                <c:pt idx="607">
                  <c:v>44.73</c:v>
                </c:pt>
                <c:pt idx="608">
                  <c:v>45.92</c:v>
                </c:pt>
                <c:pt idx="609">
                  <c:v>43.7</c:v>
                </c:pt>
                <c:pt idx="610">
                  <c:v>41.73</c:v>
                </c:pt>
                <c:pt idx="611">
                  <c:v>41.1</c:v>
                </c:pt>
                <c:pt idx="612">
                  <c:v>41.71</c:v>
                </c:pt>
                <c:pt idx="613">
                  <c:v>40.770000000000003</c:v>
                </c:pt>
                <c:pt idx="614">
                  <c:v>42.6</c:v>
                </c:pt>
                <c:pt idx="615">
                  <c:v>43.43</c:v>
                </c:pt>
                <c:pt idx="616">
                  <c:v>43.43</c:v>
                </c:pt>
                <c:pt idx="617">
                  <c:v>43.83</c:v>
                </c:pt>
                <c:pt idx="618">
                  <c:v>43.91</c:v>
                </c:pt>
                <c:pt idx="619">
                  <c:v>45.67</c:v>
                </c:pt>
                <c:pt idx="620">
                  <c:v>44.47</c:v>
                </c:pt>
                <c:pt idx="621">
                  <c:v>44.25</c:v>
                </c:pt>
                <c:pt idx="622">
                  <c:v>44.43</c:v>
                </c:pt>
                <c:pt idx="623">
                  <c:v>45.61</c:v>
                </c:pt>
                <c:pt idx="624">
                  <c:v>45.26</c:v>
                </c:pt>
                <c:pt idx="625">
                  <c:v>46.06</c:v>
                </c:pt>
                <c:pt idx="626">
                  <c:v>45.9</c:v>
                </c:pt>
                <c:pt idx="627">
                  <c:v>46.53</c:v>
                </c:pt>
                <c:pt idx="628">
                  <c:v>45.53</c:v>
                </c:pt>
                <c:pt idx="629">
                  <c:v>46.01</c:v>
                </c:pt>
                <c:pt idx="630">
                  <c:v>45.46</c:v>
                </c:pt>
                <c:pt idx="631">
                  <c:v>45.54</c:v>
                </c:pt>
                <c:pt idx="632">
                  <c:v>44.77</c:v>
                </c:pt>
                <c:pt idx="633">
                  <c:v>45.98</c:v>
                </c:pt>
                <c:pt idx="634">
                  <c:v>45.35</c:v>
                </c:pt>
                <c:pt idx="635">
                  <c:v>46.15</c:v>
                </c:pt>
                <c:pt idx="636">
                  <c:v>45.39</c:v>
                </c:pt>
                <c:pt idx="637">
                  <c:v>46.44</c:v>
                </c:pt>
                <c:pt idx="638">
                  <c:v>45.34</c:v>
                </c:pt>
                <c:pt idx="639">
                  <c:v>46.3</c:v>
                </c:pt>
                <c:pt idx="640">
                  <c:v>44.78</c:v>
                </c:pt>
                <c:pt idx="641">
                  <c:v>43.68</c:v>
                </c:pt>
                <c:pt idx="642">
                  <c:v>46.25</c:v>
                </c:pt>
                <c:pt idx="643">
                  <c:v>46.94</c:v>
                </c:pt>
                <c:pt idx="644">
                  <c:v>46.93</c:v>
                </c:pt>
                <c:pt idx="645">
                  <c:v>46.25</c:v>
                </c:pt>
                <c:pt idx="646">
                  <c:v>45.64</c:v>
                </c:pt>
                <c:pt idx="647">
                  <c:v>46.13</c:v>
                </c:pt>
                <c:pt idx="648">
                  <c:v>46.1</c:v>
                </c:pt>
                <c:pt idx="649">
                  <c:v>44.12</c:v>
                </c:pt>
                <c:pt idx="650">
                  <c:v>44.13</c:v>
                </c:pt>
                <c:pt idx="651">
                  <c:v>44.09</c:v>
                </c:pt>
                <c:pt idx="652">
                  <c:v>45.78</c:v>
                </c:pt>
                <c:pt idx="653">
                  <c:v>46.69</c:v>
                </c:pt>
                <c:pt idx="654">
                  <c:v>44.95</c:v>
                </c:pt>
                <c:pt idx="655">
                  <c:v>44.74</c:v>
                </c:pt>
                <c:pt idx="656">
                  <c:v>44.58</c:v>
                </c:pt>
                <c:pt idx="657">
                  <c:v>44.53</c:v>
                </c:pt>
                <c:pt idx="658">
                  <c:v>44.05</c:v>
                </c:pt>
                <c:pt idx="659">
                  <c:v>45</c:v>
                </c:pt>
                <c:pt idx="660">
                  <c:v>44.26</c:v>
                </c:pt>
                <c:pt idx="661">
                  <c:v>45.29</c:v>
                </c:pt>
                <c:pt idx="662">
                  <c:v>45.24</c:v>
                </c:pt>
                <c:pt idx="663">
                  <c:v>47.74</c:v>
                </c:pt>
                <c:pt idx="664">
                  <c:v>46.12</c:v>
                </c:pt>
                <c:pt idx="665">
                  <c:v>45.31</c:v>
                </c:pt>
                <c:pt idx="666">
                  <c:v>45.83</c:v>
                </c:pt>
                <c:pt idx="667">
                  <c:v>45.15</c:v>
                </c:pt>
                <c:pt idx="668">
                  <c:v>43.83</c:v>
                </c:pt>
                <c:pt idx="669">
                  <c:v>41.76</c:v>
                </c:pt>
                <c:pt idx="670">
                  <c:v>42.3</c:v>
                </c:pt>
                <c:pt idx="671">
                  <c:v>41.06</c:v>
                </c:pt>
                <c:pt idx="672">
                  <c:v>40.630000000000003</c:v>
                </c:pt>
                <c:pt idx="673">
                  <c:v>41.33</c:v>
                </c:pt>
                <c:pt idx="674">
                  <c:v>42.25</c:v>
                </c:pt>
                <c:pt idx="675">
                  <c:v>45.14</c:v>
                </c:pt>
                <c:pt idx="676">
                  <c:v>43.82</c:v>
                </c:pt>
                <c:pt idx="677">
                  <c:v>43.67</c:v>
                </c:pt>
                <c:pt idx="678">
                  <c:v>42.64</c:v>
                </c:pt>
                <c:pt idx="679">
                  <c:v>41.41</c:v>
                </c:pt>
                <c:pt idx="680">
                  <c:v>42.57</c:v>
                </c:pt>
                <c:pt idx="681">
                  <c:v>41.64</c:v>
                </c:pt>
                <c:pt idx="682">
                  <c:v>40.74</c:v>
                </c:pt>
                <c:pt idx="683">
                  <c:v>41.11</c:v>
                </c:pt>
                <c:pt idx="684">
                  <c:v>40.14</c:v>
                </c:pt>
                <c:pt idx="685">
                  <c:v>40.880000000000003</c:v>
                </c:pt>
                <c:pt idx="686">
                  <c:v>41.62</c:v>
                </c:pt>
                <c:pt idx="687">
                  <c:v>42.95</c:v>
                </c:pt>
                <c:pt idx="688">
                  <c:v>43.99</c:v>
                </c:pt>
                <c:pt idx="689">
                  <c:v>42.81</c:v>
                </c:pt>
                <c:pt idx="690">
                  <c:v>42.79</c:v>
                </c:pt>
                <c:pt idx="691">
                  <c:v>45.15</c:v>
                </c:pt>
                <c:pt idx="692">
                  <c:v>44.38</c:v>
                </c:pt>
                <c:pt idx="693">
                  <c:v>42.88</c:v>
                </c:pt>
                <c:pt idx="694">
                  <c:v>41.55</c:v>
                </c:pt>
                <c:pt idx="695">
                  <c:v>42.31</c:v>
                </c:pt>
                <c:pt idx="696">
                  <c:v>40.71</c:v>
                </c:pt>
                <c:pt idx="697">
                  <c:v>39.9</c:v>
                </c:pt>
                <c:pt idx="698">
                  <c:v>39.81</c:v>
                </c:pt>
                <c:pt idx="699">
                  <c:v>40.65</c:v>
                </c:pt>
                <c:pt idx="700">
                  <c:v>39.6</c:v>
                </c:pt>
                <c:pt idx="701">
                  <c:v>39.520000000000003</c:v>
                </c:pt>
                <c:pt idx="702">
                  <c:v>40.58</c:v>
                </c:pt>
                <c:pt idx="703">
                  <c:v>40.11</c:v>
                </c:pt>
                <c:pt idx="704">
                  <c:v>39.75</c:v>
                </c:pt>
                <c:pt idx="705">
                  <c:v>39.950000000000003</c:v>
                </c:pt>
                <c:pt idx="706">
                  <c:v>40.32</c:v>
                </c:pt>
                <c:pt idx="707">
                  <c:v>42.7</c:v>
                </c:pt>
                <c:pt idx="708">
                  <c:v>42.95</c:v>
                </c:pt>
                <c:pt idx="709">
                  <c:v>42.8</c:v>
                </c:pt>
                <c:pt idx="710">
                  <c:v>42.48</c:v>
                </c:pt>
                <c:pt idx="711">
                  <c:v>42.88</c:v>
                </c:pt>
                <c:pt idx="712">
                  <c:v>44.03</c:v>
                </c:pt>
                <c:pt idx="713">
                  <c:v>43.1</c:v>
                </c:pt>
                <c:pt idx="714">
                  <c:v>43.95</c:v>
                </c:pt>
                <c:pt idx="715">
                  <c:v>45.17</c:v>
                </c:pt>
                <c:pt idx="716">
                  <c:v>46.24</c:v>
                </c:pt>
                <c:pt idx="717">
                  <c:v>45.95</c:v>
                </c:pt>
                <c:pt idx="718">
                  <c:v>46.47</c:v>
                </c:pt>
                <c:pt idx="719">
                  <c:v>45.88</c:v>
                </c:pt>
                <c:pt idx="720">
                  <c:v>45.07</c:v>
                </c:pt>
                <c:pt idx="721">
                  <c:v>44.47</c:v>
                </c:pt>
                <c:pt idx="722">
                  <c:v>45.05</c:v>
                </c:pt>
                <c:pt idx="723">
                  <c:v>45.28</c:v>
                </c:pt>
                <c:pt idx="724">
                  <c:v>46.11</c:v>
                </c:pt>
                <c:pt idx="725">
                  <c:v>46.5</c:v>
                </c:pt>
                <c:pt idx="726">
                  <c:v>44.93</c:v>
                </c:pt>
                <c:pt idx="727">
                  <c:v>44.63</c:v>
                </c:pt>
                <c:pt idx="728">
                  <c:v>44.04</c:v>
                </c:pt>
                <c:pt idx="729">
                  <c:v>44.36</c:v>
                </c:pt>
                <c:pt idx="730">
                  <c:v>44.5</c:v>
                </c:pt>
                <c:pt idx="731">
                  <c:v>44.68</c:v>
                </c:pt>
                <c:pt idx="732">
                  <c:v>45.52</c:v>
                </c:pt>
                <c:pt idx="733">
                  <c:v>45.01</c:v>
                </c:pt>
                <c:pt idx="734">
                  <c:v>44.7</c:v>
                </c:pt>
                <c:pt idx="735">
                  <c:v>44.93</c:v>
                </c:pt>
                <c:pt idx="736">
                  <c:v>45.44</c:v>
                </c:pt>
                <c:pt idx="737">
                  <c:v>44.79</c:v>
                </c:pt>
                <c:pt idx="738">
                  <c:v>43.11</c:v>
                </c:pt>
                <c:pt idx="739">
                  <c:v>43.87</c:v>
                </c:pt>
                <c:pt idx="740">
                  <c:v>45.92</c:v>
                </c:pt>
                <c:pt idx="741">
                  <c:v>47.3</c:v>
                </c:pt>
                <c:pt idx="742">
                  <c:v>44.25</c:v>
                </c:pt>
                <c:pt idx="743">
                  <c:v>41.19</c:v>
                </c:pt>
                <c:pt idx="744">
                  <c:v>39.76</c:v>
                </c:pt>
                <c:pt idx="745">
                  <c:v>39.79</c:v>
                </c:pt>
                <c:pt idx="746">
                  <c:v>39.72</c:v>
                </c:pt>
                <c:pt idx="747">
                  <c:v>39.18</c:v>
                </c:pt>
                <c:pt idx="748">
                  <c:v>39.79</c:v>
                </c:pt>
                <c:pt idx="749">
                  <c:v>38.4</c:v>
                </c:pt>
                <c:pt idx="750">
                  <c:v>39.49</c:v>
                </c:pt>
                <c:pt idx="751">
                  <c:v>37.79</c:v>
                </c:pt>
                <c:pt idx="752">
                  <c:v>39.24</c:v>
                </c:pt>
                <c:pt idx="753">
                  <c:v>39.72</c:v>
                </c:pt>
                <c:pt idx="754">
                  <c:v>39.049999999999997</c:v>
                </c:pt>
                <c:pt idx="755">
                  <c:v>39.630000000000003</c:v>
                </c:pt>
                <c:pt idx="756">
                  <c:v>43.32</c:v>
                </c:pt>
                <c:pt idx="757">
                  <c:v>43.71</c:v>
                </c:pt>
                <c:pt idx="758">
                  <c:v>39.5</c:v>
                </c:pt>
                <c:pt idx="759">
                  <c:v>38.450000000000003</c:v>
                </c:pt>
                <c:pt idx="760">
                  <c:v>38.61</c:v>
                </c:pt>
                <c:pt idx="761">
                  <c:v>38.97</c:v>
                </c:pt>
                <c:pt idx="762">
                  <c:v>40.6</c:v>
                </c:pt>
                <c:pt idx="763">
                  <c:v>41.92</c:v>
                </c:pt>
                <c:pt idx="764">
                  <c:v>42.3</c:v>
                </c:pt>
                <c:pt idx="765">
                  <c:v>43.16</c:v>
                </c:pt>
                <c:pt idx="766">
                  <c:v>43.29</c:v>
                </c:pt>
                <c:pt idx="767">
                  <c:v>45.45</c:v>
                </c:pt>
                <c:pt idx="768">
                  <c:v>44.68</c:v>
                </c:pt>
                <c:pt idx="769">
                  <c:v>43.81</c:v>
                </c:pt>
                <c:pt idx="770">
                  <c:v>42.9</c:v>
                </c:pt>
                <c:pt idx="771">
                  <c:v>43.7</c:v>
                </c:pt>
                <c:pt idx="772">
                  <c:v>44.1</c:v>
                </c:pt>
                <c:pt idx="773">
                  <c:v>45.6</c:v>
                </c:pt>
                <c:pt idx="774">
                  <c:v>46.07</c:v>
                </c:pt>
                <c:pt idx="775">
                  <c:v>45.79</c:v>
                </c:pt>
                <c:pt idx="776">
                  <c:v>45.85</c:v>
                </c:pt>
                <c:pt idx="777">
                  <c:v>46.3</c:v>
                </c:pt>
                <c:pt idx="778">
                  <c:v>46.26</c:v>
                </c:pt>
                <c:pt idx="779">
                  <c:v>47.31</c:v>
                </c:pt>
                <c:pt idx="780">
                  <c:v>48</c:v>
                </c:pt>
                <c:pt idx="781">
                  <c:v>48.62</c:v>
                </c:pt>
                <c:pt idx="782">
                  <c:v>48.11</c:v>
                </c:pt>
                <c:pt idx="783">
                  <c:v>48.25</c:v>
                </c:pt>
                <c:pt idx="784">
                  <c:v>48.15</c:v>
                </c:pt>
                <c:pt idx="785">
                  <c:v>39.630000000000003</c:v>
                </c:pt>
                <c:pt idx="786">
                  <c:v>43.32</c:v>
                </c:pt>
                <c:pt idx="787">
                  <c:v>43.71</c:v>
                </c:pt>
                <c:pt idx="788">
                  <c:v>39.5</c:v>
                </c:pt>
                <c:pt idx="789">
                  <c:v>38.450000000000003</c:v>
                </c:pt>
                <c:pt idx="790">
                  <c:v>38.61</c:v>
                </c:pt>
                <c:pt idx="791">
                  <c:v>38.97</c:v>
                </c:pt>
                <c:pt idx="792">
                  <c:v>40.6</c:v>
                </c:pt>
                <c:pt idx="793">
                  <c:v>41.92</c:v>
                </c:pt>
                <c:pt idx="794">
                  <c:v>42.3</c:v>
                </c:pt>
                <c:pt idx="795">
                  <c:v>43.16</c:v>
                </c:pt>
                <c:pt idx="796">
                  <c:v>43.29</c:v>
                </c:pt>
                <c:pt idx="797">
                  <c:v>45.45</c:v>
                </c:pt>
                <c:pt idx="798">
                  <c:v>44.68</c:v>
                </c:pt>
                <c:pt idx="799">
                  <c:v>43.81</c:v>
                </c:pt>
                <c:pt idx="800">
                  <c:v>42.9</c:v>
                </c:pt>
                <c:pt idx="801">
                  <c:v>43.7</c:v>
                </c:pt>
                <c:pt idx="802">
                  <c:v>44.1</c:v>
                </c:pt>
                <c:pt idx="803">
                  <c:v>45.6</c:v>
                </c:pt>
                <c:pt idx="804">
                  <c:v>46.07</c:v>
                </c:pt>
                <c:pt idx="805">
                  <c:v>45.79</c:v>
                </c:pt>
                <c:pt idx="806">
                  <c:v>45.85</c:v>
                </c:pt>
                <c:pt idx="807">
                  <c:v>46.3</c:v>
                </c:pt>
                <c:pt idx="808">
                  <c:v>46.26</c:v>
                </c:pt>
                <c:pt idx="809">
                  <c:v>47.31</c:v>
                </c:pt>
                <c:pt idx="810">
                  <c:v>48</c:v>
                </c:pt>
                <c:pt idx="811">
                  <c:v>48.62</c:v>
                </c:pt>
                <c:pt idx="812">
                  <c:v>48.11</c:v>
                </c:pt>
                <c:pt idx="813">
                  <c:v>48.25</c:v>
                </c:pt>
                <c:pt idx="814">
                  <c:v>48.15</c:v>
                </c:pt>
                <c:pt idx="815">
                  <c:v>47.12</c:v>
                </c:pt>
                <c:pt idx="816">
                  <c:v>46.75</c:v>
                </c:pt>
                <c:pt idx="817">
                  <c:v>45.84</c:v>
                </c:pt>
                <c:pt idx="818">
                  <c:v>45.63</c:v>
                </c:pt>
                <c:pt idx="819">
                  <c:v>45.03</c:v>
                </c:pt>
                <c:pt idx="820">
                  <c:v>45.15</c:v>
                </c:pt>
                <c:pt idx="821">
                  <c:v>47.74</c:v>
                </c:pt>
                <c:pt idx="822">
                  <c:v>48.56</c:v>
                </c:pt>
                <c:pt idx="823">
                  <c:v>46.7</c:v>
                </c:pt>
                <c:pt idx="824">
                  <c:v>46.67</c:v>
                </c:pt>
                <c:pt idx="825">
                  <c:v>45.71</c:v>
                </c:pt>
                <c:pt idx="826">
                  <c:v>45.5</c:v>
                </c:pt>
                <c:pt idx="827">
                  <c:v>49.6</c:v>
                </c:pt>
                <c:pt idx="828">
                  <c:v>53.7</c:v>
                </c:pt>
                <c:pt idx="829">
                  <c:v>48.28</c:v>
                </c:pt>
                <c:pt idx="830">
                  <c:v>50.12</c:v>
                </c:pt>
                <c:pt idx="831">
                  <c:v>51.25</c:v>
                </c:pt>
                <c:pt idx="832">
                  <c:v>48.61</c:v>
                </c:pt>
                <c:pt idx="833">
                  <c:v>49.71</c:v>
                </c:pt>
                <c:pt idx="834">
                  <c:v>47.42</c:v>
                </c:pt>
                <c:pt idx="835">
                  <c:v>47.2</c:v>
                </c:pt>
                <c:pt idx="836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Output1!$DO$8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Output1!$DO$9:$DO$2151</c:f>
              <c:numCache>
                <c:formatCode>0.00</c:formatCode>
                <c:ptCount val="2143"/>
                <c:pt idx="42">
                  <c:v>26.85</c:v>
                </c:pt>
                <c:pt idx="43">
                  <c:v>26.98</c:v>
                </c:pt>
                <c:pt idx="44">
                  <c:v>26.5</c:v>
                </c:pt>
                <c:pt idx="45">
                  <c:v>26.38</c:v>
                </c:pt>
                <c:pt idx="46">
                  <c:v>26.18</c:v>
                </c:pt>
                <c:pt idx="47">
                  <c:v>26.48</c:v>
                </c:pt>
                <c:pt idx="48">
                  <c:v>26.07</c:v>
                </c:pt>
                <c:pt idx="49">
                  <c:v>25.68</c:v>
                </c:pt>
                <c:pt idx="50">
                  <c:v>25.28</c:v>
                </c:pt>
                <c:pt idx="51">
                  <c:v>25.83</c:v>
                </c:pt>
                <c:pt idx="52">
                  <c:v>26.13</c:v>
                </c:pt>
                <c:pt idx="53">
                  <c:v>25.55</c:v>
                </c:pt>
                <c:pt idx="54">
                  <c:v>25.48</c:v>
                </c:pt>
                <c:pt idx="55">
                  <c:v>26.33</c:v>
                </c:pt>
                <c:pt idx="56">
                  <c:v>25.75</c:v>
                </c:pt>
                <c:pt idx="57">
                  <c:v>26.18</c:v>
                </c:pt>
                <c:pt idx="58">
                  <c:v>26.13</c:v>
                </c:pt>
                <c:pt idx="59">
                  <c:v>27.08</c:v>
                </c:pt>
                <c:pt idx="60">
                  <c:v>26.88</c:v>
                </c:pt>
                <c:pt idx="61">
                  <c:v>26.93</c:v>
                </c:pt>
                <c:pt idx="62">
                  <c:v>27.33</c:v>
                </c:pt>
                <c:pt idx="63">
                  <c:v>27.73</c:v>
                </c:pt>
                <c:pt idx="64">
                  <c:v>27.78</c:v>
                </c:pt>
                <c:pt idx="65">
                  <c:v>27.93</c:v>
                </c:pt>
                <c:pt idx="66">
                  <c:v>28.28</c:v>
                </c:pt>
                <c:pt idx="67">
                  <c:v>28.53</c:v>
                </c:pt>
                <c:pt idx="68">
                  <c:v>29.4</c:v>
                </c:pt>
                <c:pt idx="69">
                  <c:v>29.23</c:v>
                </c:pt>
                <c:pt idx="70">
                  <c:v>29.75</c:v>
                </c:pt>
                <c:pt idx="71">
                  <c:v>29.75</c:v>
                </c:pt>
                <c:pt idx="72">
                  <c:v>29.48</c:v>
                </c:pt>
                <c:pt idx="73">
                  <c:v>29.13</c:v>
                </c:pt>
                <c:pt idx="74">
                  <c:v>29.48</c:v>
                </c:pt>
                <c:pt idx="75">
                  <c:v>29.75</c:v>
                </c:pt>
                <c:pt idx="76">
                  <c:v>29.91</c:v>
                </c:pt>
                <c:pt idx="77">
                  <c:v>29.63</c:v>
                </c:pt>
                <c:pt idx="78">
                  <c:v>29.93</c:v>
                </c:pt>
                <c:pt idx="79">
                  <c:v>30.1</c:v>
                </c:pt>
                <c:pt idx="80">
                  <c:v>30.53</c:v>
                </c:pt>
                <c:pt idx="81">
                  <c:v>30.03</c:v>
                </c:pt>
                <c:pt idx="82">
                  <c:v>29.85</c:v>
                </c:pt>
                <c:pt idx="83">
                  <c:v>29.97</c:v>
                </c:pt>
                <c:pt idx="84">
                  <c:v>30.18</c:v>
                </c:pt>
                <c:pt idx="85">
                  <c:v>29.88</c:v>
                </c:pt>
                <c:pt idx="86">
                  <c:v>29.78</c:v>
                </c:pt>
                <c:pt idx="87">
                  <c:v>30.38</c:v>
                </c:pt>
                <c:pt idx="88">
                  <c:v>30.68</c:v>
                </c:pt>
                <c:pt idx="89">
                  <c:v>30.18</c:v>
                </c:pt>
                <c:pt idx="90">
                  <c:v>30.26</c:v>
                </c:pt>
                <c:pt idx="91">
                  <c:v>29.93</c:v>
                </c:pt>
                <c:pt idx="92">
                  <c:v>29.97</c:v>
                </c:pt>
                <c:pt idx="93">
                  <c:v>30.28</c:v>
                </c:pt>
                <c:pt idx="94">
                  <c:v>30.2</c:v>
                </c:pt>
                <c:pt idx="95">
                  <c:v>30.34</c:v>
                </c:pt>
                <c:pt idx="96">
                  <c:v>29.98</c:v>
                </c:pt>
                <c:pt idx="97">
                  <c:v>30.4</c:v>
                </c:pt>
                <c:pt idx="98">
                  <c:v>30.63</c:v>
                </c:pt>
                <c:pt idx="99">
                  <c:v>30.93</c:v>
                </c:pt>
                <c:pt idx="100">
                  <c:v>31.38</c:v>
                </c:pt>
                <c:pt idx="101">
                  <c:v>31.23</c:v>
                </c:pt>
                <c:pt idx="102">
                  <c:v>30.15</c:v>
                </c:pt>
                <c:pt idx="103">
                  <c:v>30.1</c:v>
                </c:pt>
                <c:pt idx="104">
                  <c:v>30.33</c:v>
                </c:pt>
                <c:pt idx="105">
                  <c:v>30.25</c:v>
                </c:pt>
                <c:pt idx="106">
                  <c:v>31</c:v>
                </c:pt>
                <c:pt idx="107">
                  <c:v>31.45</c:v>
                </c:pt>
                <c:pt idx="108">
                  <c:v>31.35</c:v>
                </c:pt>
                <c:pt idx="109">
                  <c:v>31.29</c:v>
                </c:pt>
                <c:pt idx="110">
                  <c:v>31.28</c:v>
                </c:pt>
                <c:pt idx="111">
                  <c:v>31.03</c:v>
                </c:pt>
                <c:pt idx="112">
                  <c:v>31.33</c:v>
                </c:pt>
                <c:pt idx="113">
                  <c:v>31.73</c:v>
                </c:pt>
                <c:pt idx="114">
                  <c:v>31.48</c:v>
                </c:pt>
                <c:pt idx="115">
                  <c:v>31.38</c:v>
                </c:pt>
                <c:pt idx="116">
                  <c:v>31.08</c:v>
                </c:pt>
                <c:pt idx="117">
                  <c:v>31.48</c:v>
                </c:pt>
                <c:pt idx="118">
                  <c:v>31.15</c:v>
                </c:pt>
                <c:pt idx="119">
                  <c:v>31.58</c:v>
                </c:pt>
                <c:pt idx="120">
                  <c:v>31.63</c:v>
                </c:pt>
                <c:pt idx="121">
                  <c:v>31.53</c:v>
                </c:pt>
                <c:pt idx="122">
                  <c:v>31.13</c:v>
                </c:pt>
                <c:pt idx="123">
                  <c:v>31.43</c:v>
                </c:pt>
                <c:pt idx="124">
                  <c:v>31.03</c:v>
                </c:pt>
                <c:pt idx="125">
                  <c:v>30.98</c:v>
                </c:pt>
                <c:pt idx="126">
                  <c:v>31.08</c:v>
                </c:pt>
                <c:pt idx="127">
                  <c:v>30.7</c:v>
                </c:pt>
                <c:pt idx="128">
                  <c:v>30.5</c:v>
                </c:pt>
                <c:pt idx="129">
                  <c:v>31.13</c:v>
                </c:pt>
                <c:pt idx="130">
                  <c:v>32.28</c:v>
                </c:pt>
                <c:pt idx="131">
                  <c:v>32.25</c:v>
                </c:pt>
                <c:pt idx="132">
                  <c:v>32.200000000000003</c:v>
                </c:pt>
                <c:pt idx="133">
                  <c:v>31.68</c:v>
                </c:pt>
                <c:pt idx="134">
                  <c:v>31.95</c:v>
                </c:pt>
                <c:pt idx="135">
                  <c:v>30.9</c:v>
                </c:pt>
                <c:pt idx="136">
                  <c:v>30.45</c:v>
                </c:pt>
                <c:pt idx="137">
                  <c:v>31.45</c:v>
                </c:pt>
                <c:pt idx="138">
                  <c:v>31.75</c:v>
                </c:pt>
                <c:pt idx="139">
                  <c:v>32.06</c:v>
                </c:pt>
                <c:pt idx="140">
                  <c:v>31.73</c:v>
                </c:pt>
                <c:pt idx="141">
                  <c:v>32.049999999999997</c:v>
                </c:pt>
                <c:pt idx="142">
                  <c:v>32.15</c:v>
                </c:pt>
                <c:pt idx="143">
                  <c:v>32.33</c:v>
                </c:pt>
                <c:pt idx="144">
                  <c:v>32.43</c:v>
                </c:pt>
                <c:pt idx="145">
                  <c:v>33.229999999999997</c:v>
                </c:pt>
                <c:pt idx="146">
                  <c:v>33.33</c:v>
                </c:pt>
                <c:pt idx="147">
                  <c:v>32.979999999999997</c:v>
                </c:pt>
                <c:pt idx="148">
                  <c:v>33.979999999999997</c:v>
                </c:pt>
                <c:pt idx="149">
                  <c:v>33.880000000000003</c:v>
                </c:pt>
                <c:pt idx="150">
                  <c:v>33.729999999999997</c:v>
                </c:pt>
                <c:pt idx="151">
                  <c:v>32.979999999999997</c:v>
                </c:pt>
                <c:pt idx="152">
                  <c:v>32.35</c:v>
                </c:pt>
                <c:pt idx="153">
                  <c:v>32.33</c:v>
                </c:pt>
                <c:pt idx="154">
                  <c:v>32.43</c:v>
                </c:pt>
                <c:pt idx="155">
                  <c:v>32.58</c:v>
                </c:pt>
                <c:pt idx="156">
                  <c:v>32.450000000000003</c:v>
                </c:pt>
                <c:pt idx="157">
                  <c:v>32.83</c:v>
                </c:pt>
                <c:pt idx="158">
                  <c:v>33.58</c:v>
                </c:pt>
                <c:pt idx="159">
                  <c:v>33.58</c:v>
                </c:pt>
                <c:pt idx="160">
                  <c:v>33.94</c:v>
                </c:pt>
                <c:pt idx="161">
                  <c:v>33.979999999999997</c:v>
                </c:pt>
                <c:pt idx="162">
                  <c:v>34.229999999999997</c:v>
                </c:pt>
                <c:pt idx="163">
                  <c:v>34.03</c:v>
                </c:pt>
                <c:pt idx="164">
                  <c:v>33.78</c:v>
                </c:pt>
                <c:pt idx="165">
                  <c:v>33.53</c:v>
                </c:pt>
                <c:pt idx="166">
                  <c:v>33.229999999999997</c:v>
                </c:pt>
                <c:pt idx="167">
                  <c:v>32.93</c:v>
                </c:pt>
                <c:pt idx="168">
                  <c:v>33.130000000000003</c:v>
                </c:pt>
                <c:pt idx="169">
                  <c:v>32.93</c:v>
                </c:pt>
                <c:pt idx="170">
                  <c:v>32.880000000000003</c:v>
                </c:pt>
                <c:pt idx="171">
                  <c:v>32.85</c:v>
                </c:pt>
                <c:pt idx="172">
                  <c:v>32.93</c:v>
                </c:pt>
                <c:pt idx="173">
                  <c:v>33.380000000000003</c:v>
                </c:pt>
                <c:pt idx="174">
                  <c:v>34.1</c:v>
                </c:pt>
                <c:pt idx="175">
                  <c:v>33.93</c:v>
                </c:pt>
                <c:pt idx="176">
                  <c:v>36.93</c:v>
                </c:pt>
                <c:pt idx="177">
                  <c:v>37.21</c:v>
                </c:pt>
                <c:pt idx="178">
                  <c:v>37.68</c:v>
                </c:pt>
                <c:pt idx="179">
                  <c:v>35.880000000000003</c:v>
                </c:pt>
                <c:pt idx="180">
                  <c:v>36.18</c:v>
                </c:pt>
                <c:pt idx="181">
                  <c:v>35.380000000000003</c:v>
                </c:pt>
                <c:pt idx="182">
                  <c:v>35.380000000000003</c:v>
                </c:pt>
                <c:pt idx="183">
                  <c:v>34.229999999999997</c:v>
                </c:pt>
                <c:pt idx="184">
                  <c:v>33.93</c:v>
                </c:pt>
                <c:pt idx="185">
                  <c:v>32.979999999999997</c:v>
                </c:pt>
                <c:pt idx="186">
                  <c:v>33.630000000000003</c:v>
                </c:pt>
                <c:pt idx="187">
                  <c:v>34.03</c:v>
                </c:pt>
                <c:pt idx="188">
                  <c:v>33.880000000000003</c:v>
                </c:pt>
                <c:pt idx="189">
                  <c:v>33.229999999999997</c:v>
                </c:pt>
                <c:pt idx="190">
                  <c:v>33.630000000000003</c:v>
                </c:pt>
                <c:pt idx="191">
                  <c:v>32.78</c:v>
                </c:pt>
                <c:pt idx="192">
                  <c:v>32.18</c:v>
                </c:pt>
                <c:pt idx="193">
                  <c:v>33.18</c:v>
                </c:pt>
                <c:pt idx="194">
                  <c:v>34.33</c:v>
                </c:pt>
                <c:pt idx="195">
                  <c:v>34.33</c:v>
                </c:pt>
                <c:pt idx="196">
                  <c:v>34.83</c:v>
                </c:pt>
                <c:pt idx="197">
                  <c:v>34.33</c:v>
                </c:pt>
                <c:pt idx="198">
                  <c:v>34.03</c:v>
                </c:pt>
                <c:pt idx="199">
                  <c:v>34.33</c:v>
                </c:pt>
                <c:pt idx="200">
                  <c:v>34.28</c:v>
                </c:pt>
                <c:pt idx="201">
                  <c:v>33.03</c:v>
                </c:pt>
                <c:pt idx="202">
                  <c:v>33.729999999999997</c:v>
                </c:pt>
                <c:pt idx="203">
                  <c:v>33.270000000000003</c:v>
                </c:pt>
                <c:pt idx="204">
                  <c:v>33.03</c:v>
                </c:pt>
                <c:pt idx="205">
                  <c:v>33.58</c:v>
                </c:pt>
                <c:pt idx="206">
                  <c:v>33.33</c:v>
                </c:pt>
                <c:pt idx="207">
                  <c:v>33.14</c:v>
                </c:pt>
                <c:pt idx="208">
                  <c:v>33.33</c:v>
                </c:pt>
                <c:pt idx="209">
                  <c:v>32.58</c:v>
                </c:pt>
                <c:pt idx="210">
                  <c:v>32.93</c:v>
                </c:pt>
                <c:pt idx="211">
                  <c:v>31.63</c:v>
                </c:pt>
                <c:pt idx="212">
                  <c:v>31.46</c:v>
                </c:pt>
                <c:pt idx="213">
                  <c:v>30.94</c:v>
                </c:pt>
                <c:pt idx="214">
                  <c:v>30.3</c:v>
                </c:pt>
                <c:pt idx="215">
                  <c:v>30.56</c:v>
                </c:pt>
                <c:pt idx="216">
                  <c:v>30.49</c:v>
                </c:pt>
                <c:pt idx="217">
                  <c:v>31.43</c:v>
                </c:pt>
                <c:pt idx="218">
                  <c:v>31.53</c:v>
                </c:pt>
                <c:pt idx="219">
                  <c:v>31.67</c:v>
                </c:pt>
                <c:pt idx="220">
                  <c:v>33</c:v>
                </c:pt>
                <c:pt idx="221">
                  <c:v>32.659999999999997</c:v>
                </c:pt>
                <c:pt idx="222">
                  <c:v>32.28</c:v>
                </c:pt>
                <c:pt idx="223">
                  <c:v>32.200000000000003</c:v>
                </c:pt>
                <c:pt idx="224">
                  <c:v>31.87</c:v>
                </c:pt>
                <c:pt idx="225">
                  <c:v>31.58</c:v>
                </c:pt>
                <c:pt idx="226">
                  <c:v>31.88</c:v>
                </c:pt>
                <c:pt idx="227">
                  <c:v>32.729999999999997</c:v>
                </c:pt>
                <c:pt idx="228">
                  <c:v>33.44</c:v>
                </c:pt>
                <c:pt idx="229">
                  <c:v>32.58</c:v>
                </c:pt>
                <c:pt idx="230">
                  <c:v>34.33</c:v>
                </c:pt>
                <c:pt idx="231">
                  <c:v>35.75</c:v>
                </c:pt>
                <c:pt idx="232">
                  <c:v>36.130000000000003</c:v>
                </c:pt>
                <c:pt idx="233">
                  <c:v>35.18</c:v>
                </c:pt>
                <c:pt idx="234">
                  <c:v>34.299999999999997</c:v>
                </c:pt>
                <c:pt idx="235">
                  <c:v>34.729999999999997</c:v>
                </c:pt>
                <c:pt idx="236">
                  <c:v>34.43</c:v>
                </c:pt>
                <c:pt idx="237">
                  <c:v>34.33</c:v>
                </c:pt>
                <c:pt idx="238">
                  <c:v>35.380000000000003</c:v>
                </c:pt>
                <c:pt idx="239">
                  <c:v>34.979999999999997</c:v>
                </c:pt>
                <c:pt idx="240">
                  <c:v>34.68</c:v>
                </c:pt>
                <c:pt idx="241">
                  <c:v>34.729999999999997</c:v>
                </c:pt>
                <c:pt idx="242">
                  <c:v>32.729999999999997</c:v>
                </c:pt>
                <c:pt idx="243">
                  <c:v>33.130000000000003</c:v>
                </c:pt>
                <c:pt idx="244">
                  <c:v>33.5</c:v>
                </c:pt>
                <c:pt idx="245">
                  <c:v>33.9</c:v>
                </c:pt>
                <c:pt idx="246">
                  <c:v>34.18</c:v>
                </c:pt>
                <c:pt idx="247">
                  <c:v>35.130000000000003</c:v>
                </c:pt>
                <c:pt idx="248">
                  <c:v>34.1</c:v>
                </c:pt>
                <c:pt idx="249">
                  <c:v>33.4</c:v>
                </c:pt>
                <c:pt idx="250">
                  <c:v>31.58</c:v>
                </c:pt>
                <c:pt idx="251">
                  <c:v>34.19</c:v>
                </c:pt>
                <c:pt idx="252">
                  <c:v>34.700000000000003</c:v>
                </c:pt>
                <c:pt idx="253">
                  <c:v>36.479999999999997</c:v>
                </c:pt>
                <c:pt idx="254">
                  <c:v>36.1</c:v>
                </c:pt>
                <c:pt idx="255">
                  <c:v>36.4</c:v>
                </c:pt>
                <c:pt idx="256">
                  <c:v>34.15</c:v>
                </c:pt>
                <c:pt idx="257">
                  <c:v>35.1</c:v>
                </c:pt>
                <c:pt idx="258">
                  <c:v>37.1</c:v>
                </c:pt>
                <c:pt idx="259">
                  <c:v>37.08</c:v>
                </c:pt>
                <c:pt idx="260">
                  <c:v>37.479999999999997</c:v>
                </c:pt>
                <c:pt idx="261">
                  <c:v>37.08</c:v>
                </c:pt>
                <c:pt idx="262">
                  <c:v>38</c:v>
                </c:pt>
                <c:pt idx="263">
                  <c:v>36.880000000000003</c:v>
                </c:pt>
                <c:pt idx="264">
                  <c:v>39.130000000000003</c:v>
                </c:pt>
                <c:pt idx="265">
                  <c:v>39.83</c:v>
                </c:pt>
                <c:pt idx="266">
                  <c:v>43.37</c:v>
                </c:pt>
                <c:pt idx="267">
                  <c:v>43.48</c:v>
                </c:pt>
                <c:pt idx="268">
                  <c:v>43.93</c:v>
                </c:pt>
                <c:pt idx="269">
                  <c:v>42.73</c:v>
                </c:pt>
                <c:pt idx="270">
                  <c:v>41.78</c:v>
                </c:pt>
                <c:pt idx="271">
                  <c:v>40.98</c:v>
                </c:pt>
                <c:pt idx="272">
                  <c:v>39.950000000000003</c:v>
                </c:pt>
                <c:pt idx="273">
                  <c:v>40.28</c:v>
                </c:pt>
                <c:pt idx="274">
                  <c:v>39.909999999999997</c:v>
                </c:pt>
                <c:pt idx="275">
                  <c:v>38.53</c:v>
                </c:pt>
                <c:pt idx="276">
                  <c:v>39.130000000000003</c:v>
                </c:pt>
                <c:pt idx="277">
                  <c:v>38.08</c:v>
                </c:pt>
                <c:pt idx="278">
                  <c:v>37.83</c:v>
                </c:pt>
                <c:pt idx="279">
                  <c:v>38.58</c:v>
                </c:pt>
                <c:pt idx="280">
                  <c:v>38.380000000000003</c:v>
                </c:pt>
                <c:pt idx="281">
                  <c:v>38.229999999999997</c:v>
                </c:pt>
                <c:pt idx="282">
                  <c:v>39.229999999999997</c:v>
                </c:pt>
                <c:pt idx="283">
                  <c:v>38.880000000000003</c:v>
                </c:pt>
                <c:pt idx="284">
                  <c:v>39.229999999999997</c:v>
                </c:pt>
                <c:pt idx="285">
                  <c:v>38.33</c:v>
                </c:pt>
                <c:pt idx="286">
                  <c:v>38.630000000000003</c:v>
                </c:pt>
                <c:pt idx="287">
                  <c:v>38.83</c:v>
                </c:pt>
                <c:pt idx="288">
                  <c:v>39.799999999999997</c:v>
                </c:pt>
                <c:pt idx="289">
                  <c:v>38.25</c:v>
                </c:pt>
                <c:pt idx="290">
                  <c:v>37.53</c:v>
                </c:pt>
                <c:pt idx="291">
                  <c:v>37.43</c:v>
                </c:pt>
                <c:pt idx="292">
                  <c:v>38.630000000000003</c:v>
                </c:pt>
                <c:pt idx="293">
                  <c:v>38.299999999999997</c:v>
                </c:pt>
                <c:pt idx="294">
                  <c:v>39.130000000000003</c:v>
                </c:pt>
                <c:pt idx="295">
                  <c:v>38.78</c:v>
                </c:pt>
                <c:pt idx="296">
                  <c:v>37.93</c:v>
                </c:pt>
                <c:pt idx="297">
                  <c:v>37.21</c:v>
                </c:pt>
                <c:pt idx="298">
                  <c:v>37.31</c:v>
                </c:pt>
                <c:pt idx="299">
                  <c:v>36.19</c:v>
                </c:pt>
                <c:pt idx="300">
                  <c:v>35.89</c:v>
                </c:pt>
                <c:pt idx="301">
                  <c:v>35.43</c:v>
                </c:pt>
                <c:pt idx="302">
                  <c:v>34.549999999999997</c:v>
                </c:pt>
                <c:pt idx="303">
                  <c:v>34</c:v>
                </c:pt>
                <c:pt idx="304">
                  <c:v>34.409999999999997</c:v>
                </c:pt>
                <c:pt idx="305">
                  <c:v>33.28</c:v>
                </c:pt>
                <c:pt idx="306">
                  <c:v>33.61</c:v>
                </c:pt>
                <c:pt idx="307">
                  <c:v>34.31</c:v>
                </c:pt>
                <c:pt idx="308">
                  <c:v>34.950000000000003</c:v>
                </c:pt>
                <c:pt idx="309">
                  <c:v>34.83</c:v>
                </c:pt>
                <c:pt idx="310">
                  <c:v>34.380000000000003</c:v>
                </c:pt>
                <c:pt idx="311">
                  <c:v>34.72</c:v>
                </c:pt>
                <c:pt idx="312">
                  <c:v>34.54</c:v>
                </c:pt>
                <c:pt idx="313">
                  <c:v>34.619999999999997</c:v>
                </c:pt>
                <c:pt idx="314">
                  <c:v>35.049999999999997</c:v>
                </c:pt>
                <c:pt idx="315">
                  <c:v>35.08</c:v>
                </c:pt>
                <c:pt idx="316">
                  <c:v>34.79</c:v>
                </c:pt>
                <c:pt idx="317">
                  <c:v>34.229999999999997</c:v>
                </c:pt>
                <c:pt idx="318">
                  <c:v>34.229999999999997</c:v>
                </c:pt>
                <c:pt idx="319">
                  <c:v>34.5</c:v>
                </c:pt>
                <c:pt idx="320">
                  <c:v>34.51</c:v>
                </c:pt>
                <c:pt idx="321">
                  <c:v>34.43</c:v>
                </c:pt>
                <c:pt idx="322">
                  <c:v>34.799999999999997</c:v>
                </c:pt>
                <c:pt idx="323">
                  <c:v>35.25</c:v>
                </c:pt>
                <c:pt idx="324">
                  <c:v>35.229999999999997</c:v>
                </c:pt>
                <c:pt idx="325">
                  <c:v>35.049999999999997</c:v>
                </c:pt>
                <c:pt idx="326">
                  <c:v>34.68</c:v>
                </c:pt>
                <c:pt idx="327">
                  <c:v>35.03</c:v>
                </c:pt>
                <c:pt idx="328">
                  <c:v>34.159999999999997</c:v>
                </c:pt>
                <c:pt idx="329">
                  <c:v>34.47</c:v>
                </c:pt>
                <c:pt idx="330">
                  <c:v>34.01</c:v>
                </c:pt>
                <c:pt idx="331">
                  <c:v>33.69</c:v>
                </c:pt>
                <c:pt idx="332">
                  <c:v>33.770000000000003</c:v>
                </c:pt>
                <c:pt idx="333">
                  <c:v>33.57</c:v>
                </c:pt>
                <c:pt idx="334">
                  <c:v>33.57</c:v>
                </c:pt>
                <c:pt idx="335">
                  <c:v>33.46</c:v>
                </c:pt>
                <c:pt idx="336">
                  <c:v>32.909999999999997</c:v>
                </c:pt>
                <c:pt idx="337">
                  <c:v>33.72</c:v>
                </c:pt>
                <c:pt idx="338">
                  <c:v>33.92</c:v>
                </c:pt>
                <c:pt idx="339">
                  <c:v>34.86</c:v>
                </c:pt>
                <c:pt idx="340">
                  <c:v>34.979999999999997</c:v>
                </c:pt>
                <c:pt idx="341">
                  <c:v>35.6</c:v>
                </c:pt>
                <c:pt idx="342">
                  <c:v>35.21</c:v>
                </c:pt>
                <c:pt idx="343">
                  <c:v>34.799999999999997</c:v>
                </c:pt>
                <c:pt idx="344">
                  <c:v>34.409999999999997</c:v>
                </c:pt>
                <c:pt idx="345">
                  <c:v>34.11</c:v>
                </c:pt>
                <c:pt idx="346">
                  <c:v>33.630000000000003</c:v>
                </c:pt>
                <c:pt idx="347">
                  <c:v>33.840000000000003</c:v>
                </c:pt>
                <c:pt idx="348">
                  <c:v>33.72</c:v>
                </c:pt>
                <c:pt idx="349">
                  <c:v>33.96</c:v>
                </c:pt>
                <c:pt idx="350">
                  <c:v>34.369999999999997</c:v>
                </c:pt>
                <c:pt idx="351">
                  <c:v>34.01</c:v>
                </c:pt>
                <c:pt idx="352">
                  <c:v>34.11</c:v>
                </c:pt>
                <c:pt idx="353">
                  <c:v>33.19</c:v>
                </c:pt>
                <c:pt idx="354">
                  <c:v>33.53</c:v>
                </c:pt>
                <c:pt idx="355">
                  <c:v>33.92</c:v>
                </c:pt>
                <c:pt idx="356">
                  <c:v>34.08</c:v>
                </c:pt>
                <c:pt idx="357">
                  <c:v>33.72</c:v>
                </c:pt>
                <c:pt idx="358">
                  <c:v>33.32</c:v>
                </c:pt>
                <c:pt idx="359">
                  <c:v>33.33</c:v>
                </c:pt>
                <c:pt idx="360">
                  <c:v>33.19</c:v>
                </c:pt>
                <c:pt idx="361">
                  <c:v>33.07</c:v>
                </c:pt>
                <c:pt idx="362">
                  <c:v>32.979999999999997</c:v>
                </c:pt>
                <c:pt idx="363">
                  <c:v>33.01</c:v>
                </c:pt>
                <c:pt idx="364">
                  <c:v>32.340000000000003</c:v>
                </c:pt>
                <c:pt idx="365">
                  <c:v>32.479999999999997</c:v>
                </c:pt>
                <c:pt idx="366">
                  <c:v>31.92</c:v>
                </c:pt>
                <c:pt idx="367">
                  <c:v>31.49</c:v>
                </c:pt>
                <c:pt idx="368">
                  <c:v>32.549999999999997</c:v>
                </c:pt>
                <c:pt idx="369">
                  <c:v>32.32</c:v>
                </c:pt>
                <c:pt idx="370">
                  <c:v>31.41</c:v>
                </c:pt>
                <c:pt idx="371">
                  <c:v>32.159999999999997</c:v>
                </c:pt>
                <c:pt idx="372">
                  <c:v>31.89</c:v>
                </c:pt>
                <c:pt idx="373">
                  <c:v>32.47</c:v>
                </c:pt>
                <c:pt idx="374">
                  <c:v>32.020000000000003</c:v>
                </c:pt>
                <c:pt idx="375">
                  <c:v>32.9</c:v>
                </c:pt>
                <c:pt idx="376">
                  <c:v>32.840000000000003</c:v>
                </c:pt>
                <c:pt idx="377">
                  <c:v>32.85</c:v>
                </c:pt>
                <c:pt idx="378">
                  <c:v>32.64</c:v>
                </c:pt>
                <c:pt idx="379">
                  <c:v>33.36</c:v>
                </c:pt>
                <c:pt idx="380">
                  <c:v>34.15</c:v>
                </c:pt>
                <c:pt idx="381">
                  <c:v>34.57</c:v>
                </c:pt>
                <c:pt idx="382">
                  <c:v>34.369999999999997</c:v>
                </c:pt>
                <c:pt idx="383">
                  <c:v>34.340000000000003</c:v>
                </c:pt>
                <c:pt idx="384">
                  <c:v>34.56</c:v>
                </c:pt>
                <c:pt idx="385">
                  <c:v>34.32</c:v>
                </c:pt>
                <c:pt idx="386">
                  <c:v>33.799999999999997</c:v>
                </c:pt>
                <c:pt idx="387">
                  <c:v>33.630000000000003</c:v>
                </c:pt>
                <c:pt idx="388">
                  <c:v>33.770000000000003</c:v>
                </c:pt>
                <c:pt idx="389">
                  <c:v>33.979999999999997</c:v>
                </c:pt>
                <c:pt idx="390">
                  <c:v>34.93</c:v>
                </c:pt>
                <c:pt idx="391">
                  <c:v>35.28</c:v>
                </c:pt>
                <c:pt idx="392">
                  <c:v>35.159999999999997</c:v>
                </c:pt>
                <c:pt idx="393">
                  <c:v>34.86</c:v>
                </c:pt>
                <c:pt idx="394">
                  <c:v>34.880000000000003</c:v>
                </c:pt>
                <c:pt idx="395">
                  <c:v>34.89</c:v>
                </c:pt>
                <c:pt idx="396">
                  <c:v>35.630000000000003</c:v>
                </c:pt>
                <c:pt idx="397">
                  <c:v>35.450000000000003</c:v>
                </c:pt>
                <c:pt idx="398">
                  <c:v>34.64</c:v>
                </c:pt>
                <c:pt idx="399">
                  <c:v>33.83</c:v>
                </c:pt>
                <c:pt idx="400">
                  <c:v>33.31</c:v>
                </c:pt>
                <c:pt idx="401">
                  <c:v>33.93</c:v>
                </c:pt>
                <c:pt idx="402">
                  <c:v>34.159999999999997</c:v>
                </c:pt>
                <c:pt idx="403">
                  <c:v>33.56</c:v>
                </c:pt>
                <c:pt idx="404">
                  <c:v>33.18</c:v>
                </c:pt>
                <c:pt idx="405">
                  <c:v>33.03</c:v>
                </c:pt>
                <c:pt idx="406">
                  <c:v>32.33</c:v>
                </c:pt>
                <c:pt idx="407">
                  <c:v>32.020000000000003</c:v>
                </c:pt>
                <c:pt idx="408">
                  <c:v>32.299999999999997</c:v>
                </c:pt>
                <c:pt idx="409">
                  <c:v>31.72</c:v>
                </c:pt>
                <c:pt idx="410">
                  <c:v>31.79</c:v>
                </c:pt>
                <c:pt idx="411">
                  <c:v>31.95</c:v>
                </c:pt>
                <c:pt idx="412">
                  <c:v>32.119999999999997</c:v>
                </c:pt>
                <c:pt idx="413">
                  <c:v>31.82</c:v>
                </c:pt>
                <c:pt idx="414">
                  <c:v>32.18</c:v>
                </c:pt>
                <c:pt idx="415">
                  <c:v>31.92</c:v>
                </c:pt>
                <c:pt idx="416">
                  <c:v>32.130000000000003</c:v>
                </c:pt>
                <c:pt idx="417">
                  <c:v>31.75</c:v>
                </c:pt>
                <c:pt idx="418">
                  <c:v>31.52</c:v>
                </c:pt>
                <c:pt idx="419">
                  <c:v>31.72</c:v>
                </c:pt>
                <c:pt idx="420">
                  <c:v>32.159999999999997</c:v>
                </c:pt>
                <c:pt idx="421">
                  <c:v>32.6</c:v>
                </c:pt>
                <c:pt idx="422">
                  <c:v>32.6</c:v>
                </c:pt>
                <c:pt idx="423">
                  <c:v>32.369999999999997</c:v>
                </c:pt>
                <c:pt idx="424">
                  <c:v>32.53</c:v>
                </c:pt>
                <c:pt idx="425">
                  <c:v>32.08</c:v>
                </c:pt>
                <c:pt idx="426">
                  <c:v>32.24</c:v>
                </c:pt>
                <c:pt idx="427">
                  <c:v>32.090000000000003</c:v>
                </c:pt>
                <c:pt idx="428">
                  <c:v>31.54</c:v>
                </c:pt>
                <c:pt idx="429">
                  <c:v>31.95</c:v>
                </c:pt>
                <c:pt idx="430">
                  <c:v>31.85</c:v>
                </c:pt>
                <c:pt idx="431">
                  <c:v>31.92</c:v>
                </c:pt>
                <c:pt idx="432">
                  <c:v>32.270000000000003</c:v>
                </c:pt>
                <c:pt idx="433">
                  <c:v>32.229999999999997</c:v>
                </c:pt>
                <c:pt idx="434">
                  <c:v>31.62</c:v>
                </c:pt>
                <c:pt idx="435">
                  <c:v>31.31</c:v>
                </c:pt>
                <c:pt idx="436">
                  <c:v>31.613</c:v>
                </c:pt>
                <c:pt idx="437">
                  <c:v>31.52</c:v>
                </c:pt>
                <c:pt idx="438">
                  <c:v>31.25</c:v>
                </c:pt>
                <c:pt idx="439">
                  <c:v>30.96</c:v>
                </c:pt>
                <c:pt idx="440">
                  <c:v>31.75</c:v>
                </c:pt>
                <c:pt idx="441">
                  <c:v>30.21</c:v>
                </c:pt>
                <c:pt idx="442">
                  <c:v>31</c:v>
                </c:pt>
                <c:pt idx="443">
                  <c:v>30.04</c:v>
                </c:pt>
                <c:pt idx="444">
                  <c:v>30.44</c:v>
                </c:pt>
                <c:pt idx="445">
                  <c:v>31.98</c:v>
                </c:pt>
                <c:pt idx="446">
                  <c:v>31.1</c:v>
                </c:pt>
                <c:pt idx="447">
                  <c:v>32.01</c:v>
                </c:pt>
                <c:pt idx="448">
                  <c:v>31.68</c:v>
                </c:pt>
                <c:pt idx="449">
                  <c:v>31.27</c:v>
                </c:pt>
                <c:pt idx="450">
                  <c:v>31.9</c:v>
                </c:pt>
                <c:pt idx="451">
                  <c:v>31.26</c:v>
                </c:pt>
                <c:pt idx="452">
                  <c:v>32.17</c:v>
                </c:pt>
                <c:pt idx="453">
                  <c:v>31.63</c:v>
                </c:pt>
                <c:pt idx="454">
                  <c:v>31</c:v>
                </c:pt>
                <c:pt idx="455">
                  <c:v>30.4</c:v>
                </c:pt>
                <c:pt idx="456">
                  <c:v>30.23</c:v>
                </c:pt>
                <c:pt idx="457">
                  <c:v>29.84</c:v>
                </c:pt>
                <c:pt idx="458">
                  <c:v>29.19</c:v>
                </c:pt>
                <c:pt idx="459">
                  <c:v>29.15</c:v>
                </c:pt>
                <c:pt idx="460">
                  <c:v>28.74</c:v>
                </c:pt>
                <c:pt idx="461">
                  <c:v>28.87</c:v>
                </c:pt>
                <c:pt idx="462">
                  <c:v>29.09</c:v>
                </c:pt>
                <c:pt idx="463">
                  <c:v>28.74</c:v>
                </c:pt>
                <c:pt idx="464">
                  <c:v>28.9</c:v>
                </c:pt>
                <c:pt idx="465">
                  <c:v>28.85</c:v>
                </c:pt>
                <c:pt idx="466">
                  <c:v>29.05</c:v>
                </c:pt>
                <c:pt idx="467">
                  <c:v>30</c:v>
                </c:pt>
                <c:pt idx="468">
                  <c:v>28.45</c:v>
                </c:pt>
                <c:pt idx="469">
                  <c:v>27.9</c:v>
                </c:pt>
                <c:pt idx="470">
                  <c:v>28.58</c:v>
                </c:pt>
                <c:pt idx="471">
                  <c:v>29.14</c:v>
                </c:pt>
                <c:pt idx="472">
                  <c:v>28.84</c:v>
                </c:pt>
                <c:pt idx="473">
                  <c:v>28.64</c:v>
                </c:pt>
                <c:pt idx="474">
                  <c:v>28.76</c:v>
                </c:pt>
                <c:pt idx="475">
                  <c:v>29.52</c:v>
                </c:pt>
                <c:pt idx="476">
                  <c:v>30.51</c:v>
                </c:pt>
                <c:pt idx="477">
                  <c:v>30.03</c:v>
                </c:pt>
                <c:pt idx="478">
                  <c:v>31.69</c:v>
                </c:pt>
                <c:pt idx="479">
                  <c:v>31.06</c:v>
                </c:pt>
                <c:pt idx="480">
                  <c:v>30.95</c:v>
                </c:pt>
                <c:pt idx="481">
                  <c:v>30.57</c:v>
                </c:pt>
                <c:pt idx="482">
                  <c:v>29.14</c:v>
                </c:pt>
                <c:pt idx="483">
                  <c:v>29.31</c:v>
                </c:pt>
                <c:pt idx="484">
                  <c:v>29.39</c:v>
                </c:pt>
                <c:pt idx="485">
                  <c:v>28.46</c:v>
                </c:pt>
                <c:pt idx="486">
                  <c:v>27.9</c:v>
                </c:pt>
                <c:pt idx="487">
                  <c:v>27.5</c:v>
                </c:pt>
                <c:pt idx="488">
                  <c:v>27.6</c:v>
                </c:pt>
                <c:pt idx="489">
                  <c:v>28.1</c:v>
                </c:pt>
                <c:pt idx="490">
                  <c:v>28.52</c:v>
                </c:pt>
                <c:pt idx="491">
                  <c:v>28.12</c:v>
                </c:pt>
                <c:pt idx="492">
                  <c:v>28.45</c:v>
                </c:pt>
                <c:pt idx="493">
                  <c:v>28.17</c:v>
                </c:pt>
                <c:pt idx="494">
                  <c:v>27.3</c:v>
                </c:pt>
                <c:pt idx="495">
                  <c:v>27.76</c:v>
                </c:pt>
                <c:pt idx="496">
                  <c:v>28.38</c:v>
                </c:pt>
                <c:pt idx="497">
                  <c:v>28.36</c:v>
                </c:pt>
                <c:pt idx="498">
                  <c:v>28.2</c:v>
                </c:pt>
                <c:pt idx="499">
                  <c:v>27.23</c:v>
                </c:pt>
                <c:pt idx="500">
                  <c:v>26.62</c:v>
                </c:pt>
                <c:pt idx="501">
                  <c:v>26.45</c:v>
                </c:pt>
                <c:pt idx="502">
                  <c:v>26.91</c:v>
                </c:pt>
                <c:pt idx="503">
                  <c:v>27.63</c:v>
                </c:pt>
                <c:pt idx="504">
                  <c:v>27.68</c:v>
                </c:pt>
                <c:pt idx="505">
                  <c:v>28.4</c:v>
                </c:pt>
                <c:pt idx="506">
                  <c:v>28.3</c:v>
                </c:pt>
                <c:pt idx="507">
                  <c:v>27.86</c:v>
                </c:pt>
                <c:pt idx="508">
                  <c:v>27.49</c:v>
                </c:pt>
                <c:pt idx="509">
                  <c:v>27.11</c:v>
                </c:pt>
                <c:pt idx="510">
                  <c:v>27.38</c:v>
                </c:pt>
                <c:pt idx="511">
                  <c:v>26.36</c:v>
                </c:pt>
                <c:pt idx="512">
                  <c:v>25.76</c:v>
                </c:pt>
                <c:pt idx="513">
                  <c:v>25.54</c:v>
                </c:pt>
                <c:pt idx="514">
                  <c:v>26.05</c:v>
                </c:pt>
                <c:pt idx="515">
                  <c:v>26.2</c:v>
                </c:pt>
                <c:pt idx="516">
                  <c:v>26.49</c:v>
                </c:pt>
                <c:pt idx="517">
                  <c:v>26</c:v>
                </c:pt>
                <c:pt idx="518">
                  <c:v>26.49</c:v>
                </c:pt>
                <c:pt idx="519">
                  <c:v>26.5</c:v>
                </c:pt>
                <c:pt idx="520">
                  <c:v>26.32</c:v>
                </c:pt>
                <c:pt idx="521">
                  <c:v>26.46</c:v>
                </c:pt>
                <c:pt idx="522">
                  <c:v>26.35</c:v>
                </c:pt>
                <c:pt idx="523">
                  <c:v>26.55</c:v>
                </c:pt>
                <c:pt idx="524">
                  <c:v>27.47</c:v>
                </c:pt>
                <c:pt idx="525">
                  <c:v>27.87</c:v>
                </c:pt>
                <c:pt idx="526">
                  <c:v>28.1</c:v>
                </c:pt>
                <c:pt idx="527">
                  <c:v>28.29</c:v>
                </c:pt>
                <c:pt idx="528">
                  <c:v>28.8</c:v>
                </c:pt>
                <c:pt idx="529">
                  <c:v>28.83</c:v>
                </c:pt>
                <c:pt idx="530">
                  <c:v>29</c:v>
                </c:pt>
                <c:pt idx="531">
                  <c:v>28.4</c:v>
                </c:pt>
                <c:pt idx="532">
                  <c:v>28.2</c:v>
                </c:pt>
                <c:pt idx="533">
                  <c:v>28.39</c:v>
                </c:pt>
                <c:pt idx="534">
                  <c:v>28.35</c:v>
                </c:pt>
                <c:pt idx="535">
                  <c:v>28.85</c:v>
                </c:pt>
                <c:pt idx="536">
                  <c:v>28.01</c:v>
                </c:pt>
                <c:pt idx="537">
                  <c:v>27.86</c:v>
                </c:pt>
                <c:pt idx="538">
                  <c:v>28.33</c:v>
                </c:pt>
                <c:pt idx="539">
                  <c:v>28.04</c:v>
                </c:pt>
                <c:pt idx="540">
                  <c:v>27.7</c:v>
                </c:pt>
                <c:pt idx="541">
                  <c:v>28.58</c:v>
                </c:pt>
                <c:pt idx="542">
                  <c:v>28.66</c:v>
                </c:pt>
                <c:pt idx="543">
                  <c:v>29.57</c:v>
                </c:pt>
                <c:pt idx="544">
                  <c:v>29.02</c:v>
                </c:pt>
                <c:pt idx="545">
                  <c:v>29.45</c:v>
                </c:pt>
                <c:pt idx="546">
                  <c:v>28.99</c:v>
                </c:pt>
                <c:pt idx="547">
                  <c:v>29.27</c:v>
                </c:pt>
                <c:pt idx="548">
                  <c:v>30.24</c:v>
                </c:pt>
                <c:pt idx="549">
                  <c:v>29.68</c:v>
                </c:pt>
                <c:pt idx="550">
                  <c:v>29.43</c:v>
                </c:pt>
                <c:pt idx="551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Output1!$DP$8</c:f>
              <c:strCache>
                <c:ptCount val="1"/>
                <c:pt idx="0">
                  <c:v>Y2027</c:v>
                </c:pt>
              </c:strCache>
            </c:strRef>
          </c:tx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Output1!$DP$9:$DP$2151</c:f>
              <c:numCache>
                <c:formatCode>0.00</c:formatCode>
                <c:ptCount val="2143"/>
                <c:pt idx="0">
                  <c:v>25.95</c:v>
                </c:pt>
                <c:pt idx="1">
                  <c:v>26</c:v>
                </c:pt>
                <c:pt idx="2">
                  <c:v>25.75</c:v>
                </c:pt>
                <c:pt idx="3">
                  <c:v>25.55</c:v>
                </c:pt>
                <c:pt idx="4">
                  <c:v>26.05</c:v>
                </c:pt>
                <c:pt idx="5">
                  <c:v>26.2</c:v>
                </c:pt>
                <c:pt idx="6">
                  <c:v>25.8</c:v>
                </c:pt>
                <c:pt idx="7">
                  <c:v>25.9</c:v>
                </c:pt>
                <c:pt idx="8">
                  <c:v>25.4</c:v>
                </c:pt>
                <c:pt idx="9">
                  <c:v>25.55</c:v>
                </c:pt>
                <c:pt idx="10">
                  <c:v>26.94</c:v>
                </c:pt>
                <c:pt idx="11">
                  <c:v>26.05</c:v>
                </c:pt>
                <c:pt idx="12">
                  <c:v>25.45</c:v>
                </c:pt>
                <c:pt idx="13">
                  <c:v>25</c:v>
                </c:pt>
                <c:pt idx="14">
                  <c:v>25.15</c:v>
                </c:pt>
                <c:pt idx="15">
                  <c:v>25.7</c:v>
                </c:pt>
                <c:pt idx="16">
                  <c:v>26.1</c:v>
                </c:pt>
                <c:pt idx="17">
                  <c:v>26.4</c:v>
                </c:pt>
                <c:pt idx="18">
                  <c:v>25.25</c:v>
                </c:pt>
                <c:pt idx="19">
                  <c:v>24.85</c:v>
                </c:pt>
                <c:pt idx="20">
                  <c:v>25.25</c:v>
                </c:pt>
                <c:pt idx="21">
                  <c:v>24.2</c:v>
                </c:pt>
                <c:pt idx="22">
                  <c:v>24.25</c:v>
                </c:pt>
                <c:pt idx="23">
                  <c:v>24.5</c:v>
                </c:pt>
                <c:pt idx="24">
                  <c:v>24.4</c:v>
                </c:pt>
                <c:pt idx="25">
                  <c:v>24.2</c:v>
                </c:pt>
                <c:pt idx="26">
                  <c:v>24.05</c:v>
                </c:pt>
                <c:pt idx="27">
                  <c:v>24.45</c:v>
                </c:pt>
                <c:pt idx="28">
                  <c:v>24.57</c:v>
                </c:pt>
                <c:pt idx="29">
                  <c:v>24.3</c:v>
                </c:pt>
                <c:pt idx="30">
                  <c:v>25.25</c:v>
                </c:pt>
                <c:pt idx="31">
                  <c:v>24.2</c:v>
                </c:pt>
                <c:pt idx="32">
                  <c:v>24.25</c:v>
                </c:pt>
                <c:pt idx="33">
                  <c:v>24.5</c:v>
                </c:pt>
                <c:pt idx="34">
                  <c:v>24.4</c:v>
                </c:pt>
                <c:pt idx="35">
                  <c:v>24.2</c:v>
                </c:pt>
                <c:pt idx="36">
                  <c:v>24.05</c:v>
                </c:pt>
                <c:pt idx="37">
                  <c:v>24.45</c:v>
                </c:pt>
                <c:pt idx="38">
                  <c:v>24.57</c:v>
                </c:pt>
                <c:pt idx="39">
                  <c:v>24.3</c:v>
                </c:pt>
                <c:pt idx="40">
                  <c:v>25.09</c:v>
                </c:pt>
                <c:pt idx="41">
                  <c:v>24.65</c:v>
                </c:pt>
                <c:pt idx="42">
                  <c:v>24.8</c:v>
                </c:pt>
                <c:pt idx="43">
                  <c:v>24.82</c:v>
                </c:pt>
                <c:pt idx="44">
                  <c:v>24.71</c:v>
                </c:pt>
                <c:pt idx="45">
                  <c:v>24.95</c:v>
                </c:pt>
                <c:pt idx="46">
                  <c:v>24.51</c:v>
                </c:pt>
                <c:pt idx="47">
                  <c:v>24.5</c:v>
                </c:pt>
                <c:pt idx="48">
                  <c:v>24.28</c:v>
                </c:pt>
                <c:pt idx="49">
                  <c:v>24.31</c:v>
                </c:pt>
                <c:pt idx="50">
                  <c:v>23.92</c:v>
                </c:pt>
                <c:pt idx="51">
                  <c:v>24.46</c:v>
                </c:pt>
                <c:pt idx="52">
                  <c:v>24.67</c:v>
                </c:pt>
                <c:pt idx="53">
                  <c:v>24.42</c:v>
                </c:pt>
                <c:pt idx="54">
                  <c:v>24.85</c:v>
                </c:pt>
                <c:pt idx="55">
                  <c:v>25</c:v>
                </c:pt>
                <c:pt idx="56">
                  <c:v>24.61</c:v>
                </c:pt>
                <c:pt idx="57">
                  <c:v>25.47</c:v>
                </c:pt>
                <c:pt idx="58">
                  <c:v>24.98</c:v>
                </c:pt>
                <c:pt idx="59">
                  <c:v>25.53</c:v>
                </c:pt>
                <c:pt idx="60">
                  <c:v>25.55</c:v>
                </c:pt>
                <c:pt idx="61">
                  <c:v>25.33</c:v>
                </c:pt>
                <c:pt idx="62">
                  <c:v>26.2</c:v>
                </c:pt>
                <c:pt idx="63">
                  <c:v>26</c:v>
                </c:pt>
                <c:pt idx="64">
                  <c:v>26.03</c:v>
                </c:pt>
                <c:pt idx="65">
                  <c:v>26.05</c:v>
                </c:pt>
                <c:pt idx="66">
                  <c:v>26.3</c:v>
                </c:pt>
                <c:pt idx="67">
                  <c:v>26.3</c:v>
                </c:pt>
                <c:pt idx="68">
                  <c:v>27.22</c:v>
                </c:pt>
                <c:pt idx="69">
                  <c:v>27.21</c:v>
                </c:pt>
                <c:pt idx="70">
                  <c:v>27.56</c:v>
                </c:pt>
                <c:pt idx="71">
                  <c:v>28.7</c:v>
                </c:pt>
                <c:pt idx="72">
                  <c:v>27.54</c:v>
                </c:pt>
                <c:pt idx="73">
                  <c:v>27.3</c:v>
                </c:pt>
                <c:pt idx="74">
                  <c:v>27.51</c:v>
                </c:pt>
                <c:pt idx="75">
                  <c:v>27.7</c:v>
                </c:pt>
                <c:pt idx="76">
                  <c:v>28.25</c:v>
                </c:pt>
                <c:pt idx="77">
                  <c:v>27.87</c:v>
                </c:pt>
                <c:pt idx="78">
                  <c:v>28.07</c:v>
                </c:pt>
                <c:pt idx="79">
                  <c:v>28.12</c:v>
                </c:pt>
                <c:pt idx="80">
                  <c:v>28.36</c:v>
                </c:pt>
                <c:pt idx="81">
                  <c:v>28.1</c:v>
                </c:pt>
                <c:pt idx="82">
                  <c:v>28.25</c:v>
                </c:pt>
                <c:pt idx="83">
                  <c:v>27.96</c:v>
                </c:pt>
                <c:pt idx="84">
                  <c:v>28.2</c:v>
                </c:pt>
                <c:pt idx="85">
                  <c:v>28.15</c:v>
                </c:pt>
                <c:pt idx="86">
                  <c:v>28.3</c:v>
                </c:pt>
                <c:pt idx="87">
                  <c:v>28.69</c:v>
                </c:pt>
                <c:pt idx="88">
                  <c:v>29</c:v>
                </c:pt>
                <c:pt idx="89">
                  <c:v>28.22</c:v>
                </c:pt>
                <c:pt idx="90">
                  <c:v>28.24</c:v>
                </c:pt>
                <c:pt idx="91">
                  <c:v>27.89</c:v>
                </c:pt>
                <c:pt idx="92">
                  <c:v>27.96</c:v>
                </c:pt>
                <c:pt idx="93">
                  <c:v>28.7</c:v>
                </c:pt>
                <c:pt idx="94">
                  <c:v>28.49</c:v>
                </c:pt>
                <c:pt idx="95">
                  <c:v>28.18</c:v>
                </c:pt>
                <c:pt idx="96">
                  <c:v>28.18</c:v>
                </c:pt>
                <c:pt idx="97">
                  <c:v>28.55</c:v>
                </c:pt>
                <c:pt idx="98">
                  <c:v>28.78</c:v>
                </c:pt>
                <c:pt idx="99">
                  <c:v>28.95</c:v>
                </c:pt>
                <c:pt idx="100">
                  <c:v>29.2</c:v>
                </c:pt>
                <c:pt idx="101">
                  <c:v>29.08</c:v>
                </c:pt>
                <c:pt idx="102">
                  <c:v>28.38</c:v>
                </c:pt>
                <c:pt idx="103">
                  <c:v>28.37</c:v>
                </c:pt>
                <c:pt idx="104">
                  <c:v>28.34</c:v>
                </c:pt>
                <c:pt idx="105">
                  <c:v>28.2</c:v>
                </c:pt>
                <c:pt idx="106">
                  <c:v>28.67</c:v>
                </c:pt>
                <c:pt idx="107">
                  <c:v>28.97</c:v>
                </c:pt>
                <c:pt idx="108">
                  <c:v>28.83</c:v>
                </c:pt>
                <c:pt idx="109">
                  <c:v>29.21</c:v>
                </c:pt>
                <c:pt idx="110">
                  <c:v>28.77</c:v>
                </c:pt>
                <c:pt idx="111">
                  <c:v>28.63</c:v>
                </c:pt>
                <c:pt idx="112">
                  <c:v>28.82</c:v>
                </c:pt>
                <c:pt idx="113">
                  <c:v>29.04</c:v>
                </c:pt>
                <c:pt idx="114">
                  <c:v>28.81</c:v>
                </c:pt>
                <c:pt idx="115">
                  <c:v>29.1</c:v>
                </c:pt>
                <c:pt idx="116">
                  <c:v>28.58</c:v>
                </c:pt>
                <c:pt idx="117">
                  <c:v>28.75</c:v>
                </c:pt>
                <c:pt idx="118">
                  <c:v>28.56</c:v>
                </c:pt>
                <c:pt idx="119">
                  <c:v>28.81</c:v>
                </c:pt>
                <c:pt idx="120">
                  <c:v>28.67</c:v>
                </c:pt>
                <c:pt idx="121">
                  <c:v>28.76</c:v>
                </c:pt>
                <c:pt idx="122">
                  <c:v>28.25</c:v>
                </c:pt>
                <c:pt idx="123">
                  <c:v>28.35</c:v>
                </c:pt>
                <c:pt idx="124">
                  <c:v>28.47</c:v>
                </c:pt>
                <c:pt idx="125">
                  <c:v>28.29</c:v>
                </c:pt>
                <c:pt idx="126">
                  <c:v>28.33</c:v>
                </c:pt>
                <c:pt idx="127">
                  <c:v>28.06</c:v>
                </c:pt>
                <c:pt idx="128">
                  <c:v>28.65</c:v>
                </c:pt>
                <c:pt idx="129">
                  <c:v>28.39</c:v>
                </c:pt>
                <c:pt idx="130">
                  <c:v>28.69</c:v>
                </c:pt>
                <c:pt idx="131">
                  <c:v>28.91</c:v>
                </c:pt>
                <c:pt idx="132">
                  <c:v>28.78</c:v>
                </c:pt>
                <c:pt idx="133">
                  <c:v>28.77</c:v>
                </c:pt>
                <c:pt idx="134">
                  <c:v>28.2</c:v>
                </c:pt>
                <c:pt idx="135">
                  <c:v>27.81</c:v>
                </c:pt>
                <c:pt idx="136">
                  <c:v>27.85</c:v>
                </c:pt>
                <c:pt idx="137">
                  <c:v>27.77</c:v>
                </c:pt>
                <c:pt idx="138">
                  <c:v>28.7</c:v>
                </c:pt>
                <c:pt idx="139">
                  <c:v>28.82</c:v>
                </c:pt>
                <c:pt idx="140">
                  <c:v>28.76</c:v>
                </c:pt>
                <c:pt idx="141">
                  <c:v>29.05</c:v>
                </c:pt>
                <c:pt idx="142">
                  <c:v>28.75</c:v>
                </c:pt>
                <c:pt idx="143">
                  <c:v>29.01</c:v>
                </c:pt>
                <c:pt idx="144">
                  <c:v>29.19</c:v>
                </c:pt>
                <c:pt idx="145">
                  <c:v>29.57</c:v>
                </c:pt>
                <c:pt idx="146">
                  <c:v>29.68</c:v>
                </c:pt>
                <c:pt idx="147">
                  <c:v>29.55</c:v>
                </c:pt>
                <c:pt idx="148">
                  <c:v>30.1</c:v>
                </c:pt>
                <c:pt idx="149">
                  <c:v>30.09</c:v>
                </c:pt>
                <c:pt idx="150">
                  <c:v>29.83</c:v>
                </c:pt>
                <c:pt idx="151">
                  <c:v>29.26</c:v>
                </c:pt>
                <c:pt idx="152">
                  <c:v>28.98</c:v>
                </c:pt>
                <c:pt idx="153">
                  <c:v>28.85</c:v>
                </c:pt>
                <c:pt idx="154">
                  <c:v>28.77</c:v>
                </c:pt>
                <c:pt idx="155">
                  <c:v>28.83</c:v>
                </c:pt>
                <c:pt idx="156">
                  <c:v>29.05</c:v>
                </c:pt>
                <c:pt idx="157">
                  <c:v>30.2</c:v>
                </c:pt>
                <c:pt idx="158">
                  <c:v>29.5</c:v>
                </c:pt>
                <c:pt idx="159">
                  <c:v>29.6</c:v>
                </c:pt>
                <c:pt idx="160">
                  <c:v>29.54</c:v>
                </c:pt>
                <c:pt idx="161">
                  <c:v>30.5</c:v>
                </c:pt>
                <c:pt idx="162">
                  <c:v>29.76</c:v>
                </c:pt>
                <c:pt idx="163">
                  <c:v>29.82</c:v>
                </c:pt>
                <c:pt idx="164">
                  <c:v>29.59</c:v>
                </c:pt>
                <c:pt idx="165">
                  <c:v>30</c:v>
                </c:pt>
                <c:pt idx="166">
                  <c:v>29.14</c:v>
                </c:pt>
                <c:pt idx="167">
                  <c:v>29.12</c:v>
                </c:pt>
                <c:pt idx="168">
                  <c:v>29.19</c:v>
                </c:pt>
                <c:pt idx="169">
                  <c:v>29.11</c:v>
                </c:pt>
                <c:pt idx="170">
                  <c:v>29.5</c:v>
                </c:pt>
                <c:pt idx="171">
                  <c:v>28.78</c:v>
                </c:pt>
                <c:pt idx="172">
                  <c:v>28.93</c:v>
                </c:pt>
                <c:pt idx="173">
                  <c:v>29.13</c:v>
                </c:pt>
                <c:pt idx="174">
                  <c:v>29.41</c:v>
                </c:pt>
                <c:pt idx="175">
                  <c:v>29.45</c:v>
                </c:pt>
                <c:pt idx="176">
                  <c:v>30.7</c:v>
                </c:pt>
                <c:pt idx="177">
                  <c:v>30.73</c:v>
                </c:pt>
                <c:pt idx="178">
                  <c:v>31.2</c:v>
                </c:pt>
                <c:pt idx="179">
                  <c:v>30.49</c:v>
                </c:pt>
                <c:pt idx="180">
                  <c:v>30.3</c:v>
                </c:pt>
                <c:pt idx="181">
                  <c:v>30.2</c:v>
                </c:pt>
                <c:pt idx="182">
                  <c:v>30.2</c:v>
                </c:pt>
                <c:pt idx="183">
                  <c:v>29.36</c:v>
                </c:pt>
                <c:pt idx="184">
                  <c:v>29.18</c:v>
                </c:pt>
                <c:pt idx="185">
                  <c:v>28.73</c:v>
                </c:pt>
                <c:pt idx="186">
                  <c:v>29.17</c:v>
                </c:pt>
                <c:pt idx="187">
                  <c:v>29.41</c:v>
                </c:pt>
                <c:pt idx="188">
                  <c:v>29.37</c:v>
                </c:pt>
                <c:pt idx="189">
                  <c:v>28.82</c:v>
                </c:pt>
                <c:pt idx="190">
                  <c:v>28.95</c:v>
                </c:pt>
                <c:pt idx="191">
                  <c:v>28.34</c:v>
                </c:pt>
                <c:pt idx="192">
                  <c:v>28.02</c:v>
                </c:pt>
                <c:pt idx="193">
                  <c:v>28.52</c:v>
                </c:pt>
                <c:pt idx="194">
                  <c:v>30</c:v>
                </c:pt>
                <c:pt idx="195">
                  <c:v>29.42</c:v>
                </c:pt>
                <c:pt idx="196">
                  <c:v>29.62</c:v>
                </c:pt>
                <c:pt idx="197">
                  <c:v>29.29</c:v>
                </c:pt>
                <c:pt idx="198">
                  <c:v>29.2</c:v>
                </c:pt>
                <c:pt idx="199">
                  <c:v>29.3</c:v>
                </c:pt>
                <c:pt idx="200">
                  <c:v>29.08</c:v>
                </c:pt>
                <c:pt idx="201">
                  <c:v>28.59</c:v>
                </c:pt>
                <c:pt idx="202">
                  <c:v>28.79</c:v>
                </c:pt>
                <c:pt idx="203">
                  <c:v>28.92</c:v>
                </c:pt>
                <c:pt idx="204">
                  <c:v>28.74</c:v>
                </c:pt>
                <c:pt idx="205">
                  <c:v>29.38</c:v>
                </c:pt>
                <c:pt idx="206">
                  <c:v>29.38</c:v>
                </c:pt>
                <c:pt idx="207">
                  <c:v>29.25</c:v>
                </c:pt>
                <c:pt idx="208">
                  <c:v>29</c:v>
                </c:pt>
                <c:pt idx="209">
                  <c:v>29.1</c:v>
                </c:pt>
                <c:pt idx="210">
                  <c:v>28.88</c:v>
                </c:pt>
                <c:pt idx="211">
                  <c:v>28.07</c:v>
                </c:pt>
                <c:pt idx="212">
                  <c:v>28.03</c:v>
                </c:pt>
                <c:pt idx="213">
                  <c:v>27.75</c:v>
                </c:pt>
                <c:pt idx="214">
                  <c:v>27.05</c:v>
                </c:pt>
                <c:pt idx="215">
                  <c:v>27.25</c:v>
                </c:pt>
                <c:pt idx="216">
                  <c:v>27.45</c:v>
                </c:pt>
                <c:pt idx="217">
                  <c:v>27.38</c:v>
                </c:pt>
                <c:pt idx="218">
                  <c:v>27.63</c:v>
                </c:pt>
                <c:pt idx="219">
                  <c:v>27.62</c:v>
                </c:pt>
                <c:pt idx="220">
                  <c:v>28.3</c:v>
                </c:pt>
                <c:pt idx="221">
                  <c:v>28.13</c:v>
                </c:pt>
                <c:pt idx="222">
                  <c:v>28.09</c:v>
                </c:pt>
                <c:pt idx="223">
                  <c:v>27.8</c:v>
                </c:pt>
                <c:pt idx="224">
                  <c:v>27.9</c:v>
                </c:pt>
                <c:pt idx="225">
                  <c:v>27.75</c:v>
                </c:pt>
                <c:pt idx="226">
                  <c:v>27.8</c:v>
                </c:pt>
                <c:pt idx="227">
                  <c:v>28.23</c:v>
                </c:pt>
                <c:pt idx="228">
                  <c:v>28.17</c:v>
                </c:pt>
                <c:pt idx="229">
                  <c:v>27.45</c:v>
                </c:pt>
                <c:pt idx="230">
                  <c:v>28.07</c:v>
                </c:pt>
                <c:pt idx="231">
                  <c:v>28.91</c:v>
                </c:pt>
                <c:pt idx="232">
                  <c:v>29.3</c:v>
                </c:pt>
                <c:pt idx="233">
                  <c:v>28.7</c:v>
                </c:pt>
                <c:pt idx="234">
                  <c:v>28.34</c:v>
                </c:pt>
                <c:pt idx="235">
                  <c:v>28.49</c:v>
                </c:pt>
                <c:pt idx="236">
                  <c:v>28.23</c:v>
                </c:pt>
                <c:pt idx="237">
                  <c:v>28.23</c:v>
                </c:pt>
                <c:pt idx="238">
                  <c:v>28.72</c:v>
                </c:pt>
                <c:pt idx="239">
                  <c:v>28.77</c:v>
                </c:pt>
                <c:pt idx="240">
                  <c:v>28.37</c:v>
                </c:pt>
                <c:pt idx="241">
                  <c:v>28.31</c:v>
                </c:pt>
                <c:pt idx="242">
                  <c:v>27.5</c:v>
                </c:pt>
                <c:pt idx="243">
                  <c:v>27.65</c:v>
                </c:pt>
                <c:pt idx="244">
                  <c:v>27.93</c:v>
                </c:pt>
                <c:pt idx="245">
                  <c:v>29.15</c:v>
                </c:pt>
                <c:pt idx="246">
                  <c:v>28.64</c:v>
                </c:pt>
                <c:pt idx="247">
                  <c:v>28.84</c:v>
                </c:pt>
                <c:pt idx="248">
                  <c:v>28.63</c:v>
                </c:pt>
                <c:pt idx="249">
                  <c:v>27.99</c:v>
                </c:pt>
                <c:pt idx="250">
                  <c:v>27.12</c:v>
                </c:pt>
                <c:pt idx="251">
                  <c:v>28.2</c:v>
                </c:pt>
                <c:pt idx="252">
                  <c:v>28.41</c:v>
                </c:pt>
                <c:pt idx="253">
                  <c:v>29.7</c:v>
                </c:pt>
                <c:pt idx="254">
                  <c:v>29.9</c:v>
                </c:pt>
                <c:pt idx="255">
                  <c:v>30.05</c:v>
                </c:pt>
                <c:pt idx="256">
                  <c:v>28.89</c:v>
                </c:pt>
                <c:pt idx="257">
                  <c:v>29.09</c:v>
                </c:pt>
                <c:pt idx="258">
                  <c:v>30.33</c:v>
                </c:pt>
                <c:pt idx="259">
                  <c:v>30.52</c:v>
                </c:pt>
                <c:pt idx="260">
                  <c:v>30.35</c:v>
                </c:pt>
                <c:pt idx="261">
                  <c:v>30.16</c:v>
                </c:pt>
                <c:pt idx="262">
                  <c:v>30.49</c:v>
                </c:pt>
                <c:pt idx="263">
                  <c:v>29.25</c:v>
                </c:pt>
                <c:pt idx="264">
                  <c:v>30.35</c:v>
                </c:pt>
                <c:pt idx="265">
                  <c:v>31</c:v>
                </c:pt>
                <c:pt idx="266">
                  <c:v>33.19</c:v>
                </c:pt>
                <c:pt idx="267">
                  <c:v>33.17</c:v>
                </c:pt>
                <c:pt idx="268">
                  <c:v>32.9</c:v>
                </c:pt>
                <c:pt idx="269">
                  <c:v>32.5</c:v>
                </c:pt>
                <c:pt idx="270">
                  <c:v>32.15</c:v>
                </c:pt>
                <c:pt idx="271">
                  <c:v>31.31</c:v>
                </c:pt>
                <c:pt idx="272">
                  <c:v>30.6</c:v>
                </c:pt>
                <c:pt idx="273">
                  <c:v>30.69</c:v>
                </c:pt>
                <c:pt idx="274">
                  <c:v>30.78</c:v>
                </c:pt>
                <c:pt idx="275">
                  <c:v>30.48</c:v>
                </c:pt>
                <c:pt idx="276">
                  <c:v>30.69</c:v>
                </c:pt>
                <c:pt idx="277">
                  <c:v>30.36</c:v>
                </c:pt>
                <c:pt idx="278">
                  <c:v>30.16</c:v>
                </c:pt>
                <c:pt idx="279">
                  <c:v>30.7</c:v>
                </c:pt>
                <c:pt idx="280">
                  <c:v>30.49</c:v>
                </c:pt>
                <c:pt idx="281">
                  <c:v>30.61</c:v>
                </c:pt>
                <c:pt idx="282">
                  <c:v>30.85</c:v>
                </c:pt>
                <c:pt idx="283">
                  <c:v>31.19</c:v>
                </c:pt>
                <c:pt idx="284">
                  <c:v>31.28</c:v>
                </c:pt>
                <c:pt idx="285">
                  <c:v>30.83</c:v>
                </c:pt>
                <c:pt idx="286">
                  <c:v>30.72</c:v>
                </c:pt>
                <c:pt idx="287">
                  <c:v>30.87</c:v>
                </c:pt>
                <c:pt idx="288">
                  <c:v>31.33</c:v>
                </c:pt>
                <c:pt idx="289">
                  <c:v>30.7</c:v>
                </c:pt>
                <c:pt idx="290">
                  <c:v>30.45</c:v>
                </c:pt>
                <c:pt idx="291">
                  <c:v>30.49</c:v>
                </c:pt>
                <c:pt idx="292">
                  <c:v>30.91</c:v>
                </c:pt>
                <c:pt idx="293">
                  <c:v>30.62</c:v>
                </c:pt>
                <c:pt idx="294">
                  <c:v>30.85</c:v>
                </c:pt>
                <c:pt idx="295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Output1!$DQ$8</c:f>
              <c:strCache>
                <c:ptCount val="1"/>
                <c:pt idx="0">
                  <c:v>Y2028</c:v>
                </c:pt>
              </c:strCache>
            </c:strRef>
          </c:tx>
          <c:marker>
            <c:symbol val="none"/>
          </c:marker>
          <c:val>
            <c:numRef>
              <c:f>Output1!$DQ$9:$DQ$2151</c:f>
              <c:numCache>
                <c:formatCode>0.00</c:formatCode>
                <c:ptCount val="2143"/>
                <c:pt idx="0">
                  <c:v>22.45</c:v>
                </c:pt>
                <c:pt idx="1">
                  <c:v>22.44</c:v>
                </c:pt>
                <c:pt idx="2">
                  <c:v>22.19</c:v>
                </c:pt>
                <c:pt idx="3">
                  <c:v>22.11</c:v>
                </c:pt>
                <c:pt idx="4">
                  <c:v>23.1</c:v>
                </c:pt>
                <c:pt idx="5">
                  <c:v>22.84</c:v>
                </c:pt>
                <c:pt idx="6">
                  <c:v>23</c:v>
                </c:pt>
                <c:pt idx="7">
                  <c:v>22.84</c:v>
                </c:pt>
                <c:pt idx="8">
                  <c:v>22.54</c:v>
                </c:pt>
                <c:pt idx="9">
                  <c:v>22.71</c:v>
                </c:pt>
                <c:pt idx="10">
                  <c:v>23.1</c:v>
                </c:pt>
                <c:pt idx="11">
                  <c:v>23.15</c:v>
                </c:pt>
                <c:pt idx="12">
                  <c:v>22.71</c:v>
                </c:pt>
                <c:pt idx="13">
                  <c:v>22.51</c:v>
                </c:pt>
                <c:pt idx="14">
                  <c:v>22.55</c:v>
                </c:pt>
                <c:pt idx="15">
                  <c:v>23</c:v>
                </c:pt>
                <c:pt idx="16">
                  <c:v>23.13</c:v>
                </c:pt>
                <c:pt idx="17">
                  <c:v>23.26</c:v>
                </c:pt>
                <c:pt idx="18">
                  <c:v>23.08</c:v>
                </c:pt>
                <c:pt idx="19">
                  <c:v>22.61</c:v>
                </c:pt>
                <c:pt idx="20">
                  <c:v>22.65</c:v>
                </c:pt>
                <c:pt idx="21">
                  <c:v>22.53</c:v>
                </c:pt>
                <c:pt idx="22">
                  <c:v>22.68</c:v>
                </c:pt>
                <c:pt idx="23">
                  <c:v>23.08</c:v>
                </c:pt>
                <c:pt idx="24">
                  <c:v>22.95</c:v>
                </c:pt>
                <c:pt idx="25">
                  <c:v>22.85</c:v>
                </c:pt>
                <c:pt idx="26">
                  <c:v>23.2</c:v>
                </c:pt>
                <c:pt idx="27">
                  <c:v>23.29</c:v>
                </c:pt>
                <c:pt idx="28">
                  <c:v>23.25</c:v>
                </c:pt>
                <c:pt idx="29">
                  <c:v>23.06</c:v>
                </c:pt>
                <c:pt idx="30">
                  <c:v>22.65</c:v>
                </c:pt>
                <c:pt idx="31">
                  <c:v>22.53</c:v>
                </c:pt>
                <c:pt idx="32">
                  <c:v>22.68</c:v>
                </c:pt>
                <c:pt idx="33">
                  <c:v>23.08</c:v>
                </c:pt>
                <c:pt idx="34">
                  <c:v>22.95</c:v>
                </c:pt>
                <c:pt idx="35">
                  <c:v>22.85</c:v>
                </c:pt>
                <c:pt idx="36">
                  <c:v>23.2</c:v>
                </c:pt>
                <c:pt idx="37">
                  <c:v>23.29</c:v>
                </c:pt>
                <c:pt idx="38">
                  <c:v>23.25</c:v>
                </c:pt>
                <c:pt idx="39">
                  <c:v>23.06</c:v>
                </c:pt>
                <c:pt idx="40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Output1!$DH$8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Output1!$DH$9:$DH$2151</c:f>
              <c:numCache>
                <c:formatCode>0.00</c:formatCode>
                <c:ptCount val="2143"/>
                <c:pt idx="1865">
                  <c:v>23.4</c:v>
                </c:pt>
                <c:pt idx="1866">
                  <c:v>23.4</c:v>
                </c:pt>
                <c:pt idx="1867">
                  <c:v>23.7</c:v>
                </c:pt>
                <c:pt idx="1868">
                  <c:v>24.23</c:v>
                </c:pt>
                <c:pt idx="1869">
                  <c:v>24.33</c:v>
                </c:pt>
                <c:pt idx="1870">
                  <c:v>24.48</c:v>
                </c:pt>
                <c:pt idx="1871">
                  <c:v>24.4</c:v>
                </c:pt>
                <c:pt idx="1872">
                  <c:v>24.8</c:v>
                </c:pt>
                <c:pt idx="1873">
                  <c:v>24.6</c:v>
                </c:pt>
                <c:pt idx="1874">
                  <c:v>24.46</c:v>
                </c:pt>
                <c:pt idx="1875">
                  <c:v>24.2</c:v>
                </c:pt>
                <c:pt idx="1876">
                  <c:v>24.08</c:v>
                </c:pt>
                <c:pt idx="1877">
                  <c:v>24.03</c:v>
                </c:pt>
                <c:pt idx="1878">
                  <c:v>23.83</c:v>
                </c:pt>
                <c:pt idx="1879">
                  <c:v>23.75</c:v>
                </c:pt>
                <c:pt idx="1880">
                  <c:v>24.3</c:v>
                </c:pt>
                <c:pt idx="1881">
                  <c:v>24.48</c:v>
                </c:pt>
                <c:pt idx="1882">
                  <c:v>24.88</c:v>
                </c:pt>
                <c:pt idx="1883">
                  <c:v>24.55</c:v>
                </c:pt>
                <c:pt idx="1884">
                  <c:v>24.55</c:v>
                </c:pt>
                <c:pt idx="1885">
                  <c:v>24.55</c:v>
                </c:pt>
                <c:pt idx="1886">
                  <c:v>25</c:v>
                </c:pt>
                <c:pt idx="1887">
                  <c:v>24.35</c:v>
                </c:pt>
                <c:pt idx="1888">
                  <c:v>24.95</c:v>
                </c:pt>
                <c:pt idx="1889">
                  <c:v>24.45</c:v>
                </c:pt>
                <c:pt idx="1890">
                  <c:v>24.5</c:v>
                </c:pt>
                <c:pt idx="1891">
                  <c:v>24.95</c:v>
                </c:pt>
                <c:pt idx="1892">
                  <c:v>24.55</c:v>
                </c:pt>
                <c:pt idx="1893">
                  <c:v>25.8</c:v>
                </c:pt>
                <c:pt idx="1894">
                  <c:v>25.71</c:v>
                </c:pt>
                <c:pt idx="1895">
                  <c:v>25.88</c:v>
                </c:pt>
                <c:pt idx="1896">
                  <c:v>26.1</c:v>
                </c:pt>
                <c:pt idx="1897">
                  <c:v>26.1</c:v>
                </c:pt>
                <c:pt idx="1898">
                  <c:v>25.05</c:v>
                </c:pt>
                <c:pt idx="1899">
                  <c:v>25.25</c:v>
                </c:pt>
                <c:pt idx="1900">
                  <c:v>25.15</c:v>
                </c:pt>
                <c:pt idx="1901">
                  <c:v>24.65</c:v>
                </c:pt>
                <c:pt idx="1902">
                  <c:v>24.75</c:v>
                </c:pt>
                <c:pt idx="1903">
                  <c:v>24.8</c:v>
                </c:pt>
                <c:pt idx="1904">
                  <c:v>24.45</c:v>
                </c:pt>
                <c:pt idx="1905">
                  <c:v>25.15</c:v>
                </c:pt>
                <c:pt idx="1906">
                  <c:v>25.35</c:v>
                </c:pt>
                <c:pt idx="1907">
                  <c:v>25.7</c:v>
                </c:pt>
                <c:pt idx="1908">
                  <c:v>25.5</c:v>
                </c:pt>
                <c:pt idx="1909">
                  <c:v>26.25</c:v>
                </c:pt>
                <c:pt idx="1910">
                  <c:v>26.45</c:v>
                </c:pt>
                <c:pt idx="1911">
                  <c:v>26.45</c:v>
                </c:pt>
                <c:pt idx="1912">
                  <c:v>26.85</c:v>
                </c:pt>
                <c:pt idx="1913">
                  <c:v>27.15</c:v>
                </c:pt>
                <c:pt idx="1914">
                  <c:v>26.62</c:v>
                </c:pt>
                <c:pt idx="1915">
                  <c:v>26.35</c:v>
                </c:pt>
                <c:pt idx="1916">
                  <c:v>27</c:v>
                </c:pt>
                <c:pt idx="1917">
                  <c:v>27.1</c:v>
                </c:pt>
                <c:pt idx="1918">
                  <c:v>26.93</c:v>
                </c:pt>
                <c:pt idx="1919">
                  <c:v>26.5</c:v>
                </c:pt>
                <c:pt idx="1920">
                  <c:v>27.1</c:v>
                </c:pt>
                <c:pt idx="1921">
                  <c:v>27.55</c:v>
                </c:pt>
                <c:pt idx="1922">
                  <c:v>27.95</c:v>
                </c:pt>
                <c:pt idx="1923">
                  <c:v>28.05</c:v>
                </c:pt>
                <c:pt idx="1924">
                  <c:v>27.8</c:v>
                </c:pt>
                <c:pt idx="1925">
                  <c:v>27.4</c:v>
                </c:pt>
                <c:pt idx="1926">
                  <c:v>27.8</c:v>
                </c:pt>
                <c:pt idx="1927">
                  <c:v>27.4</c:v>
                </c:pt>
                <c:pt idx="1928">
                  <c:v>27</c:v>
                </c:pt>
                <c:pt idx="1929">
                  <c:v>27.4</c:v>
                </c:pt>
                <c:pt idx="1930">
                  <c:v>27.48</c:v>
                </c:pt>
                <c:pt idx="1931">
                  <c:v>28.05</c:v>
                </c:pt>
                <c:pt idx="1932">
                  <c:v>28.23</c:v>
                </c:pt>
                <c:pt idx="1933">
                  <c:v>27.7</c:v>
                </c:pt>
                <c:pt idx="1934">
                  <c:v>27.85</c:v>
                </c:pt>
                <c:pt idx="1935">
                  <c:v>27.2</c:v>
                </c:pt>
                <c:pt idx="1936">
                  <c:v>26.78</c:v>
                </c:pt>
                <c:pt idx="1937">
                  <c:v>27.15</c:v>
                </c:pt>
                <c:pt idx="1938">
                  <c:v>26.25</c:v>
                </c:pt>
                <c:pt idx="1939">
                  <c:v>26.5</c:v>
                </c:pt>
                <c:pt idx="1940">
                  <c:v>27.23</c:v>
                </c:pt>
                <c:pt idx="1941">
                  <c:v>27.58</c:v>
                </c:pt>
                <c:pt idx="1942">
                  <c:v>27.63</c:v>
                </c:pt>
                <c:pt idx="1943">
                  <c:v>26.75</c:v>
                </c:pt>
                <c:pt idx="1944">
                  <c:v>26.7</c:v>
                </c:pt>
                <c:pt idx="1945">
                  <c:v>26.43</c:v>
                </c:pt>
                <c:pt idx="1946">
                  <c:v>26.5</c:v>
                </c:pt>
                <c:pt idx="1947">
                  <c:v>26.1</c:v>
                </c:pt>
                <c:pt idx="1948">
                  <c:v>26</c:v>
                </c:pt>
                <c:pt idx="1949">
                  <c:v>26.4</c:v>
                </c:pt>
                <c:pt idx="1950">
                  <c:v>26.25</c:v>
                </c:pt>
                <c:pt idx="1951">
                  <c:v>25.5</c:v>
                </c:pt>
                <c:pt idx="1952">
                  <c:v>25.55</c:v>
                </c:pt>
                <c:pt idx="1953">
                  <c:v>25.15</c:v>
                </c:pt>
                <c:pt idx="1954">
                  <c:v>25.15</c:v>
                </c:pt>
                <c:pt idx="1955">
                  <c:v>24.85</c:v>
                </c:pt>
                <c:pt idx="1956">
                  <c:v>25</c:v>
                </c:pt>
                <c:pt idx="1957">
                  <c:v>24.7</c:v>
                </c:pt>
                <c:pt idx="1958">
                  <c:v>24.7</c:v>
                </c:pt>
                <c:pt idx="1959">
                  <c:v>24.65</c:v>
                </c:pt>
                <c:pt idx="1960">
                  <c:v>24.9</c:v>
                </c:pt>
                <c:pt idx="1961">
                  <c:v>24.9</c:v>
                </c:pt>
                <c:pt idx="1962">
                  <c:v>24.5</c:v>
                </c:pt>
                <c:pt idx="1963">
                  <c:v>24</c:v>
                </c:pt>
                <c:pt idx="1964">
                  <c:v>23.95</c:v>
                </c:pt>
                <c:pt idx="1965">
                  <c:v>23.98</c:v>
                </c:pt>
                <c:pt idx="1966">
                  <c:v>24</c:v>
                </c:pt>
                <c:pt idx="1967">
                  <c:v>23.45</c:v>
                </c:pt>
                <c:pt idx="1968">
                  <c:v>23.55</c:v>
                </c:pt>
                <c:pt idx="1969">
                  <c:v>23.25</c:v>
                </c:pt>
                <c:pt idx="1970">
                  <c:v>23.3</c:v>
                </c:pt>
                <c:pt idx="1971">
                  <c:v>23.3</c:v>
                </c:pt>
                <c:pt idx="1972">
                  <c:v>23.3</c:v>
                </c:pt>
                <c:pt idx="1973">
                  <c:v>23.25</c:v>
                </c:pt>
                <c:pt idx="1974">
                  <c:v>23.25</c:v>
                </c:pt>
                <c:pt idx="1975">
                  <c:v>23.25</c:v>
                </c:pt>
                <c:pt idx="1976">
                  <c:v>23.08</c:v>
                </c:pt>
                <c:pt idx="1977">
                  <c:v>23.05</c:v>
                </c:pt>
                <c:pt idx="1978">
                  <c:v>23</c:v>
                </c:pt>
                <c:pt idx="1979">
                  <c:v>23.05</c:v>
                </c:pt>
                <c:pt idx="1980">
                  <c:v>22.95</c:v>
                </c:pt>
                <c:pt idx="1981">
                  <c:v>22.9</c:v>
                </c:pt>
                <c:pt idx="1982">
                  <c:v>23.15</c:v>
                </c:pt>
                <c:pt idx="1983">
                  <c:v>23.15</c:v>
                </c:pt>
                <c:pt idx="1984">
                  <c:v>23.08</c:v>
                </c:pt>
                <c:pt idx="1985">
                  <c:v>23.5</c:v>
                </c:pt>
                <c:pt idx="1986">
                  <c:v>23.85</c:v>
                </c:pt>
                <c:pt idx="1987">
                  <c:v>23.55</c:v>
                </c:pt>
                <c:pt idx="1988">
                  <c:v>23.43</c:v>
                </c:pt>
                <c:pt idx="1989">
                  <c:v>23.35</c:v>
                </c:pt>
                <c:pt idx="1990">
                  <c:v>23.2</c:v>
                </c:pt>
                <c:pt idx="1991">
                  <c:v>23.3</c:v>
                </c:pt>
                <c:pt idx="1992">
                  <c:v>23.15</c:v>
                </c:pt>
                <c:pt idx="1993">
                  <c:v>22.7</c:v>
                </c:pt>
                <c:pt idx="1994">
                  <c:v>22.7</c:v>
                </c:pt>
                <c:pt idx="1995">
                  <c:v>22.55</c:v>
                </c:pt>
                <c:pt idx="1996">
                  <c:v>22.15</c:v>
                </c:pt>
                <c:pt idx="1997">
                  <c:v>22.2</c:v>
                </c:pt>
                <c:pt idx="1998">
                  <c:v>22.2</c:v>
                </c:pt>
                <c:pt idx="1999">
                  <c:v>21.95</c:v>
                </c:pt>
                <c:pt idx="2000">
                  <c:v>22.05</c:v>
                </c:pt>
                <c:pt idx="2001">
                  <c:v>22.15</c:v>
                </c:pt>
                <c:pt idx="2002">
                  <c:v>22.25</c:v>
                </c:pt>
                <c:pt idx="2003">
                  <c:v>22.2</c:v>
                </c:pt>
                <c:pt idx="2004">
                  <c:v>22.65</c:v>
                </c:pt>
                <c:pt idx="2005">
                  <c:v>22.5</c:v>
                </c:pt>
                <c:pt idx="2006">
                  <c:v>22.05</c:v>
                </c:pt>
                <c:pt idx="2007">
                  <c:v>21.85</c:v>
                </c:pt>
                <c:pt idx="2008">
                  <c:v>22.05</c:v>
                </c:pt>
                <c:pt idx="2009">
                  <c:v>21.85</c:v>
                </c:pt>
                <c:pt idx="2010">
                  <c:v>21.7</c:v>
                </c:pt>
                <c:pt idx="2011">
                  <c:v>21.65</c:v>
                </c:pt>
                <c:pt idx="2012">
                  <c:v>22</c:v>
                </c:pt>
                <c:pt idx="2013">
                  <c:v>21.75</c:v>
                </c:pt>
                <c:pt idx="2014">
                  <c:v>22</c:v>
                </c:pt>
                <c:pt idx="2015">
                  <c:v>22.2</c:v>
                </c:pt>
                <c:pt idx="2016">
                  <c:v>22.4</c:v>
                </c:pt>
                <c:pt idx="2017">
                  <c:v>22.4</c:v>
                </c:pt>
                <c:pt idx="2018">
                  <c:v>22.4</c:v>
                </c:pt>
                <c:pt idx="2019">
                  <c:v>22.95</c:v>
                </c:pt>
                <c:pt idx="2020">
                  <c:v>23.2</c:v>
                </c:pt>
                <c:pt idx="2021">
                  <c:v>23.35</c:v>
                </c:pt>
                <c:pt idx="2022">
                  <c:v>22.9</c:v>
                </c:pt>
                <c:pt idx="2023">
                  <c:v>22.8</c:v>
                </c:pt>
                <c:pt idx="2024">
                  <c:v>22.7</c:v>
                </c:pt>
                <c:pt idx="2025">
                  <c:v>22.25</c:v>
                </c:pt>
                <c:pt idx="2026">
                  <c:v>22.3</c:v>
                </c:pt>
                <c:pt idx="2027">
                  <c:v>21.9</c:v>
                </c:pt>
                <c:pt idx="2028">
                  <c:v>21.75</c:v>
                </c:pt>
                <c:pt idx="2029">
                  <c:v>21.35</c:v>
                </c:pt>
                <c:pt idx="2030">
                  <c:v>21.4</c:v>
                </c:pt>
                <c:pt idx="2031">
                  <c:v>21</c:v>
                </c:pt>
                <c:pt idx="2032">
                  <c:v>20.9</c:v>
                </c:pt>
                <c:pt idx="2033">
                  <c:v>20.65</c:v>
                </c:pt>
                <c:pt idx="2034">
                  <c:v>20.399999999999999</c:v>
                </c:pt>
                <c:pt idx="2035">
                  <c:v>20.5</c:v>
                </c:pt>
                <c:pt idx="2036">
                  <c:v>20.95</c:v>
                </c:pt>
                <c:pt idx="2037">
                  <c:v>20.5</c:v>
                </c:pt>
                <c:pt idx="2038">
                  <c:v>20.399999999999999</c:v>
                </c:pt>
                <c:pt idx="2039">
                  <c:v>20.05</c:v>
                </c:pt>
                <c:pt idx="2040">
                  <c:v>20.149999999999999</c:v>
                </c:pt>
                <c:pt idx="2041">
                  <c:v>20.2</c:v>
                </c:pt>
                <c:pt idx="2042">
                  <c:v>20.100000000000001</c:v>
                </c:pt>
                <c:pt idx="2043">
                  <c:v>20.21</c:v>
                </c:pt>
                <c:pt idx="2044">
                  <c:v>19.809999999999999</c:v>
                </c:pt>
                <c:pt idx="2045">
                  <c:v>19.64</c:v>
                </c:pt>
                <c:pt idx="2046">
                  <c:v>19.96</c:v>
                </c:pt>
                <c:pt idx="2047">
                  <c:v>19.91</c:v>
                </c:pt>
                <c:pt idx="2048">
                  <c:v>19.78</c:v>
                </c:pt>
                <c:pt idx="2049">
                  <c:v>19.78</c:v>
                </c:pt>
                <c:pt idx="2050">
                  <c:v>19.440000000000001</c:v>
                </c:pt>
                <c:pt idx="2051">
                  <c:v>19.29</c:v>
                </c:pt>
                <c:pt idx="2052">
                  <c:v>19.13</c:v>
                </c:pt>
                <c:pt idx="2053">
                  <c:v>19.12</c:v>
                </c:pt>
                <c:pt idx="2054">
                  <c:v>19.05</c:v>
                </c:pt>
                <c:pt idx="2055">
                  <c:v>19.13</c:v>
                </c:pt>
                <c:pt idx="2056">
                  <c:v>19.13</c:v>
                </c:pt>
                <c:pt idx="2057">
                  <c:v>19.16</c:v>
                </c:pt>
                <c:pt idx="2058">
                  <c:v>19.09</c:v>
                </c:pt>
                <c:pt idx="2059">
                  <c:v>18.899999999999999</c:v>
                </c:pt>
                <c:pt idx="2060">
                  <c:v>18.940000000000001</c:v>
                </c:pt>
                <c:pt idx="2061">
                  <c:v>18.940000000000001</c:v>
                </c:pt>
                <c:pt idx="2062">
                  <c:v>19.03</c:v>
                </c:pt>
                <c:pt idx="2063">
                  <c:v>18.79</c:v>
                </c:pt>
                <c:pt idx="2064">
                  <c:v>18.61</c:v>
                </c:pt>
                <c:pt idx="2065">
                  <c:v>18.62</c:v>
                </c:pt>
                <c:pt idx="2066">
                  <c:v>18.64</c:v>
                </c:pt>
                <c:pt idx="2067">
                  <c:v>18.54</c:v>
                </c:pt>
                <c:pt idx="2068">
                  <c:v>18.68</c:v>
                </c:pt>
                <c:pt idx="2069">
                  <c:v>18.87</c:v>
                </c:pt>
                <c:pt idx="2070">
                  <c:v>18.68</c:v>
                </c:pt>
                <c:pt idx="2071">
                  <c:v>18.66</c:v>
                </c:pt>
                <c:pt idx="2072">
                  <c:v>18.489999999999998</c:v>
                </c:pt>
                <c:pt idx="2073">
                  <c:v>18.600000000000001</c:v>
                </c:pt>
                <c:pt idx="2074">
                  <c:v>18.47</c:v>
                </c:pt>
                <c:pt idx="2075">
                  <c:v>18.43</c:v>
                </c:pt>
                <c:pt idx="2076">
                  <c:v>18.29</c:v>
                </c:pt>
                <c:pt idx="2077">
                  <c:v>18.34</c:v>
                </c:pt>
                <c:pt idx="2078">
                  <c:v>18.5</c:v>
                </c:pt>
                <c:pt idx="2079">
                  <c:v>18.52</c:v>
                </c:pt>
                <c:pt idx="2080">
                  <c:v>18.72</c:v>
                </c:pt>
                <c:pt idx="2081">
                  <c:v>18.73</c:v>
                </c:pt>
                <c:pt idx="2082">
                  <c:v>18.850000000000001</c:v>
                </c:pt>
                <c:pt idx="2083">
                  <c:v>18.96</c:v>
                </c:pt>
                <c:pt idx="2084">
                  <c:v>18.86</c:v>
                </c:pt>
                <c:pt idx="2085">
                  <c:v>18.47</c:v>
                </c:pt>
                <c:pt idx="2086">
                  <c:v>18.260000000000002</c:v>
                </c:pt>
                <c:pt idx="2087">
                  <c:v>18.309999999999999</c:v>
                </c:pt>
                <c:pt idx="2088">
                  <c:v>18.29</c:v>
                </c:pt>
                <c:pt idx="2089">
                  <c:v>18.3</c:v>
                </c:pt>
                <c:pt idx="2090">
                  <c:v>18.29</c:v>
                </c:pt>
                <c:pt idx="2091">
                  <c:v>18.329999999999998</c:v>
                </c:pt>
                <c:pt idx="2092">
                  <c:v>18.45</c:v>
                </c:pt>
                <c:pt idx="2093">
                  <c:v>18.399999999999999</c:v>
                </c:pt>
                <c:pt idx="2094">
                  <c:v>18.3</c:v>
                </c:pt>
                <c:pt idx="2095">
                  <c:v>18.45</c:v>
                </c:pt>
                <c:pt idx="2096">
                  <c:v>18.62</c:v>
                </c:pt>
                <c:pt idx="2097">
                  <c:v>18.7</c:v>
                </c:pt>
                <c:pt idx="2098">
                  <c:v>18.54</c:v>
                </c:pt>
                <c:pt idx="2099">
                  <c:v>18.36</c:v>
                </c:pt>
                <c:pt idx="2100">
                  <c:v>19.05</c:v>
                </c:pt>
                <c:pt idx="2101">
                  <c:v>18.829999999999998</c:v>
                </c:pt>
                <c:pt idx="2102">
                  <c:v>18.88</c:v>
                </c:pt>
                <c:pt idx="2103">
                  <c:v>19.149999999999999</c:v>
                </c:pt>
                <c:pt idx="2104">
                  <c:v>19.149999999999999</c:v>
                </c:pt>
                <c:pt idx="2105">
                  <c:v>19.07</c:v>
                </c:pt>
                <c:pt idx="2106">
                  <c:v>19.11</c:v>
                </c:pt>
                <c:pt idx="2107">
                  <c:v>19.059999999999999</c:v>
                </c:pt>
                <c:pt idx="2108">
                  <c:v>18.98</c:v>
                </c:pt>
                <c:pt idx="2109">
                  <c:v>19.28</c:v>
                </c:pt>
                <c:pt idx="2110">
                  <c:v>19.48</c:v>
                </c:pt>
                <c:pt idx="2111">
                  <c:v>19.489999999999998</c:v>
                </c:pt>
                <c:pt idx="2112">
                  <c:v>19.440000000000001</c:v>
                </c:pt>
                <c:pt idx="2113">
                  <c:v>19.420000000000002</c:v>
                </c:pt>
                <c:pt idx="2114">
                  <c:v>19.350000000000001</c:v>
                </c:pt>
                <c:pt idx="2115">
                  <c:v>19.329999999999998</c:v>
                </c:pt>
                <c:pt idx="2116">
                  <c:v>19.32</c:v>
                </c:pt>
                <c:pt idx="2117">
                  <c:v>19.25</c:v>
                </c:pt>
                <c:pt idx="2118">
                  <c:v>19.2</c:v>
                </c:pt>
                <c:pt idx="2119">
                  <c:v>19.18</c:v>
                </c:pt>
                <c:pt idx="2120">
                  <c:v>19.18</c:v>
                </c:pt>
                <c:pt idx="2121">
                  <c:v>20.97</c:v>
                </c:pt>
                <c:pt idx="2122">
                  <c:v>20.92</c:v>
                </c:pt>
                <c:pt idx="2123">
                  <c:v>20.77</c:v>
                </c:pt>
                <c:pt idx="2124">
                  <c:v>20.78</c:v>
                </c:pt>
                <c:pt idx="2125">
                  <c:v>20.440000000000001</c:v>
                </c:pt>
                <c:pt idx="2126">
                  <c:v>20.49</c:v>
                </c:pt>
                <c:pt idx="2127">
                  <c:v>20.58</c:v>
                </c:pt>
                <c:pt idx="2128">
                  <c:v>20.43</c:v>
                </c:pt>
                <c:pt idx="2129">
                  <c:v>20.3</c:v>
                </c:pt>
                <c:pt idx="2130">
                  <c:v>20.51</c:v>
                </c:pt>
                <c:pt idx="2131">
                  <c:v>20.29</c:v>
                </c:pt>
                <c:pt idx="2132">
                  <c:v>20.47</c:v>
                </c:pt>
                <c:pt idx="2133">
                  <c:v>20.6</c:v>
                </c:pt>
                <c:pt idx="2134">
                  <c:v>20.36</c:v>
                </c:pt>
                <c:pt idx="2135">
                  <c:v>20.68</c:v>
                </c:pt>
                <c:pt idx="2136">
                  <c:v>20.82</c:v>
                </c:pt>
                <c:pt idx="2137">
                  <c:v>20.63</c:v>
                </c:pt>
                <c:pt idx="2138">
                  <c:v>20.54</c:v>
                </c:pt>
                <c:pt idx="2139">
                  <c:v>20.36</c:v>
                </c:pt>
                <c:pt idx="2140">
                  <c:v>20.3</c:v>
                </c:pt>
                <c:pt idx="2141">
                  <c:v>20.73</c:v>
                </c:pt>
                <c:pt idx="2142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Output1!$DI$8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Output1!$B$9:$B$2151</c:f>
              <c:numCache>
                <c:formatCode>m/d/yyyy</c:formatCode>
                <c:ptCount val="2143"/>
                <c:pt idx="0">
                  <c:v>46066</c:v>
                </c:pt>
                <c:pt idx="1">
                  <c:v>46065</c:v>
                </c:pt>
                <c:pt idx="2">
                  <c:v>46064</c:v>
                </c:pt>
                <c:pt idx="3">
                  <c:v>46063</c:v>
                </c:pt>
                <c:pt idx="4">
                  <c:v>46304</c:v>
                </c:pt>
                <c:pt idx="5">
                  <c:v>46059</c:v>
                </c:pt>
                <c:pt idx="6">
                  <c:v>46058</c:v>
                </c:pt>
                <c:pt idx="7">
                  <c:v>46057</c:v>
                </c:pt>
                <c:pt idx="8">
                  <c:v>46056</c:v>
                </c:pt>
                <c:pt idx="9">
                  <c:v>46055</c:v>
                </c:pt>
                <c:pt idx="10">
                  <c:v>46052</c:v>
                </c:pt>
                <c:pt idx="11">
                  <c:v>46051</c:v>
                </c:pt>
                <c:pt idx="12">
                  <c:v>46050</c:v>
                </c:pt>
                <c:pt idx="13">
                  <c:v>46049</c:v>
                </c:pt>
                <c:pt idx="14">
                  <c:v>46048</c:v>
                </c:pt>
                <c:pt idx="15">
                  <c:v>46045</c:v>
                </c:pt>
                <c:pt idx="16">
                  <c:v>46044</c:v>
                </c:pt>
                <c:pt idx="17">
                  <c:v>46043</c:v>
                </c:pt>
                <c:pt idx="18">
                  <c:v>46042</c:v>
                </c:pt>
                <c:pt idx="19">
                  <c:v>46041</c:v>
                </c:pt>
                <c:pt idx="20">
                  <c:v>46038</c:v>
                </c:pt>
                <c:pt idx="21">
                  <c:v>46037</c:v>
                </c:pt>
                <c:pt idx="22">
                  <c:v>46036</c:v>
                </c:pt>
                <c:pt idx="23">
                  <c:v>46035</c:v>
                </c:pt>
                <c:pt idx="24">
                  <c:v>46034</c:v>
                </c:pt>
                <c:pt idx="25">
                  <c:v>46031</c:v>
                </c:pt>
                <c:pt idx="26">
                  <c:v>46030</c:v>
                </c:pt>
                <c:pt idx="27">
                  <c:v>46029</c:v>
                </c:pt>
                <c:pt idx="28">
                  <c:v>46028</c:v>
                </c:pt>
                <c:pt idx="29">
                  <c:v>46027</c:v>
                </c:pt>
                <c:pt idx="30">
                  <c:v>46038</c:v>
                </c:pt>
                <c:pt idx="31">
                  <c:v>46037</c:v>
                </c:pt>
                <c:pt idx="32">
                  <c:v>46036</c:v>
                </c:pt>
                <c:pt idx="33">
                  <c:v>46035</c:v>
                </c:pt>
                <c:pt idx="34">
                  <c:v>46034</c:v>
                </c:pt>
                <c:pt idx="35">
                  <c:v>46031</c:v>
                </c:pt>
                <c:pt idx="36">
                  <c:v>46030</c:v>
                </c:pt>
                <c:pt idx="37">
                  <c:v>46029</c:v>
                </c:pt>
                <c:pt idx="38">
                  <c:v>46028</c:v>
                </c:pt>
                <c:pt idx="39">
                  <c:v>46027</c:v>
                </c:pt>
                <c:pt idx="40">
                  <c:v>46024</c:v>
                </c:pt>
                <c:pt idx="41">
                  <c:v>46022</c:v>
                </c:pt>
                <c:pt idx="42">
                  <c:v>46021</c:v>
                </c:pt>
                <c:pt idx="43">
                  <c:v>46020</c:v>
                </c:pt>
                <c:pt idx="44">
                  <c:v>46015</c:v>
                </c:pt>
                <c:pt idx="45">
                  <c:v>46014</c:v>
                </c:pt>
                <c:pt idx="46">
                  <c:v>46013</c:v>
                </c:pt>
                <c:pt idx="47">
                  <c:v>46010</c:v>
                </c:pt>
                <c:pt idx="48">
                  <c:v>46009</c:v>
                </c:pt>
                <c:pt idx="49">
                  <c:v>46008</c:v>
                </c:pt>
                <c:pt idx="50">
                  <c:v>46007</c:v>
                </c:pt>
                <c:pt idx="51">
                  <c:v>46006</c:v>
                </c:pt>
                <c:pt idx="52">
                  <c:v>46003</c:v>
                </c:pt>
                <c:pt idx="53">
                  <c:v>46002</c:v>
                </c:pt>
                <c:pt idx="54">
                  <c:v>46001</c:v>
                </c:pt>
                <c:pt idx="55">
                  <c:v>46000</c:v>
                </c:pt>
                <c:pt idx="56">
                  <c:v>45999</c:v>
                </c:pt>
                <c:pt idx="57">
                  <c:v>45996</c:v>
                </c:pt>
                <c:pt idx="58">
                  <c:v>45995</c:v>
                </c:pt>
                <c:pt idx="59">
                  <c:v>45994</c:v>
                </c:pt>
                <c:pt idx="60">
                  <c:v>45993</c:v>
                </c:pt>
                <c:pt idx="61">
                  <c:v>45992</c:v>
                </c:pt>
                <c:pt idx="62">
                  <c:v>45989</c:v>
                </c:pt>
                <c:pt idx="63">
                  <c:v>45988</c:v>
                </c:pt>
                <c:pt idx="64">
                  <c:v>45987</c:v>
                </c:pt>
                <c:pt idx="65">
                  <c:v>45986</c:v>
                </c:pt>
                <c:pt idx="66">
                  <c:v>45985</c:v>
                </c:pt>
                <c:pt idx="67">
                  <c:v>45982</c:v>
                </c:pt>
                <c:pt idx="68">
                  <c:v>45981</c:v>
                </c:pt>
                <c:pt idx="69">
                  <c:v>45980</c:v>
                </c:pt>
                <c:pt idx="70">
                  <c:v>45979</c:v>
                </c:pt>
                <c:pt idx="71">
                  <c:v>45978</c:v>
                </c:pt>
                <c:pt idx="72">
                  <c:v>45975</c:v>
                </c:pt>
                <c:pt idx="73">
                  <c:v>45974</c:v>
                </c:pt>
                <c:pt idx="74">
                  <c:v>45973</c:v>
                </c:pt>
                <c:pt idx="75">
                  <c:v>45972</c:v>
                </c:pt>
                <c:pt idx="76">
                  <c:v>45971</c:v>
                </c:pt>
                <c:pt idx="77">
                  <c:v>45968</c:v>
                </c:pt>
                <c:pt idx="78">
                  <c:v>45967</c:v>
                </c:pt>
                <c:pt idx="79">
                  <c:v>45966</c:v>
                </c:pt>
                <c:pt idx="80">
                  <c:v>45965</c:v>
                </c:pt>
                <c:pt idx="81">
                  <c:v>45964</c:v>
                </c:pt>
                <c:pt idx="82">
                  <c:v>45961</c:v>
                </c:pt>
                <c:pt idx="83">
                  <c:v>45960</c:v>
                </c:pt>
                <c:pt idx="84">
                  <c:v>45959</c:v>
                </c:pt>
                <c:pt idx="85">
                  <c:v>45958</c:v>
                </c:pt>
                <c:pt idx="86">
                  <c:v>45957</c:v>
                </c:pt>
                <c:pt idx="87">
                  <c:v>45954</c:v>
                </c:pt>
                <c:pt idx="88">
                  <c:v>45953</c:v>
                </c:pt>
                <c:pt idx="89">
                  <c:v>45952</c:v>
                </c:pt>
                <c:pt idx="90">
                  <c:v>45951</c:v>
                </c:pt>
                <c:pt idx="91">
                  <c:v>45950</c:v>
                </c:pt>
                <c:pt idx="92">
                  <c:v>45947</c:v>
                </c:pt>
                <c:pt idx="93">
                  <c:v>45946</c:v>
                </c:pt>
                <c:pt idx="94">
                  <c:v>45945</c:v>
                </c:pt>
                <c:pt idx="95">
                  <c:v>45944</c:v>
                </c:pt>
                <c:pt idx="96">
                  <c:v>45943</c:v>
                </c:pt>
                <c:pt idx="97">
                  <c:v>45940</c:v>
                </c:pt>
                <c:pt idx="98">
                  <c:v>45939</c:v>
                </c:pt>
                <c:pt idx="99">
                  <c:v>45938</c:v>
                </c:pt>
                <c:pt idx="100">
                  <c:v>45937</c:v>
                </c:pt>
                <c:pt idx="101">
                  <c:v>45936</c:v>
                </c:pt>
                <c:pt idx="102">
                  <c:v>45933</c:v>
                </c:pt>
                <c:pt idx="103">
                  <c:v>45932</c:v>
                </c:pt>
                <c:pt idx="104">
                  <c:v>45931</c:v>
                </c:pt>
                <c:pt idx="105">
                  <c:v>45930</c:v>
                </c:pt>
                <c:pt idx="106">
                  <c:v>45929</c:v>
                </c:pt>
                <c:pt idx="107">
                  <c:v>45926</c:v>
                </c:pt>
                <c:pt idx="108">
                  <c:v>45925</c:v>
                </c:pt>
                <c:pt idx="109">
                  <c:v>45924</c:v>
                </c:pt>
                <c:pt idx="110">
                  <c:v>45923</c:v>
                </c:pt>
                <c:pt idx="111">
                  <c:v>45922</c:v>
                </c:pt>
                <c:pt idx="112">
                  <c:v>45919</c:v>
                </c:pt>
                <c:pt idx="113">
                  <c:v>45918</c:v>
                </c:pt>
                <c:pt idx="114">
                  <c:v>45917</c:v>
                </c:pt>
                <c:pt idx="115">
                  <c:v>45916</c:v>
                </c:pt>
                <c:pt idx="116">
                  <c:v>45915</c:v>
                </c:pt>
                <c:pt idx="117">
                  <c:v>45912</c:v>
                </c:pt>
                <c:pt idx="118">
                  <c:v>45911</c:v>
                </c:pt>
                <c:pt idx="119">
                  <c:v>45910</c:v>
                </c:pt>
                <c:pt idx="120">
                  <c:v>45909</c:v>
                </c:pt>
                <c:pt idx="121">
                  <c:v>45908</c:v>
                </c:pt>
                <c:pt idx="122">
                  <c:v>45905</c:v>
                </c:pt>
                <c:pt idx="123">
                  <c:v>45904</c:v>
                </c:pt>
                <c:pt idx="124">
                  <c:v>45903</c:v>
                </c:pt>
                <c:pt idx="125">
                  <c:v>45902</c:v>
                </c:pt>
                <c:pt idx="126">
                  <c:v>45901</c:v>
                </c:pt>
                <c:pt idx="127">
                  <c:v>45898</c:v>
                </c:pt>
                <c:pt idx="128">
                  <c:v>45897</c:v>
                </c:pt>
                <c:pt idx="129">
                  <c:v>45896</c:v>
                </c:pt>
                <c:pt idx="130">
                  <c:v>45895</c:v>
                </c:pt>
                <c:pt idx="131">
                  <c:v>45894</c:v>
                </c:pt>
                <c:pt idx="132">
                  <c:v>45891</c:v>
                </c:pt>
                <c:pt idx="133">
                  <c:v>45890</c:v>
                </c:pt>
                <c:pt idx="134">
                  <c:v>45889</c:v>
                </c:pt>
                <c:pt idx="135">
                  <c:v>45888</c:v>
                </c:pt>
                <c:pt idx="136">
                  <c:v>45887</c:v>
                </c:pt>
                <c:pt idx="137">
                  <c:v>45884</c:v>
                </c:pt>
                <c:pt idx="138">
                  <c:v>45883</c:v>
                </c:pt>
                <c:pt idx="139">
                  <c:v>45882</c:v>
                </c:pt>
                <c:pt idx="140">
                  <c:v>45881</c:v>
                </c:pt>
                <c:pt idx="141">
                  <c:v>45880</c:v>
                </c:pt>
                <c:pt idx="142">
                  <c:v>45877</c:v>
                </c:pt>
                <c:pt idx="143">
                  <c:v>45876</c:v>
                </c:pt>
                <c:pt idx="144">
                  <c:v>45875</c:v>
                </c:pt>
                <c:pt idx="145">
                  <c:v>45874</c:v>
                </c:pt>
                <c:pt idx="146">
                  <c:v>45873</c:v>
                </c:pt>
                <c:pt idx="147">
                  <c:v>45870</c:v>
                </c:pt>
                <c:pt idx="148">
                  <c:v>45869</c:v>
                </c:pt>
                <c:pt idx="149">
                  <c:v>45868</c:v>
                </c:pt>
                <c:pt idx="150">
                  <c:v>45867</c:v>
                </c:pt>
                <c:pt idx="151">
                  <c:v>45866</c:v>
                </c:pt>
                <c:pt idx="152">
                  <c:v>45863</c:v>
                </c:pt>
                <c:pt idx="153">
                  <c:v>45862</c:v>
                </c:pt>
                <c:pt idx="154">
                  <c:v>45861</c:v>
                </c:pt>
                <c:pt idx="155">
                  <c:v>45860</c:v>
                </c:pt>
                <c:pt idx="156">
                  <c:v>45859</c:v>
                </c:pt>
                <c:pt idx="157">
                  <c:v>45856</c:v>
                </c:pt>
                <c:pt idx="158">
                  <c:v>45855</c:v>
                </c:pt>
                <c:pt idx="159">
                  <c:v>45854</c:v>
                </c:pt>
                <c:pt idx="160">
                  <c:v>45853</c:v>
                </c:pt>
                <c:pt idx="161">
                  <c:v>45852</c:v>
                </c:pt>
                <c:pt idx="162">
                  <c:v>45849</c:v>
                </c:pt>
                <c:pt idx="163">
                  <c:v>45848</c:v>
                </c:pt>
                <c:pt idx="164">
                  <c:v>45847</c:v>
                </c:pt>
                <c:pt idx="165">
                  <c:v>45846</c:v>
                </c:pt>
                <c:pt idx="166">
                  <c:v>45845</c:v>
                </c:pt>
                <c:pt idx="167">
                  <c:v>45842</c:v>
                </c:pt>
                <c:pt idx="168">
                  <c:v>45841</c:v>
                </c:pt>
                <c:pt idx="169">
                  <c:v>45840</c:v>
                </c:pt>
                <c:pt idx="170">
                  <c:v>45839</c:v>
                </c:pt>
                <c:pt idx="171">
                  <c:v>45838</c:v>
                </c:pt>
                <c:pt idx="172">
                  <c:v>45835</c:v>
                </c:pt>
                <c:pt idx="173">
                  <c:v>45834</c:v>
                </c:pt>
                <c:pt idx="174">
                  <c:v>45833</c:v>
                </c:pt>
                <c:pt idx="175">
                  <c:v>45832</c:v>
                </c:pt>
                <c:pt idx="176">
                  <c:v>45831</c:v>
                </c:pt>
                <c:pt idx="177">
                  <c:v>45828</c:v>
                </c:pt>
                <c:pt idx="178">
                  <c:v>45827</c:v>
                </c:pt>
                <c:pt idx="179">
                  <c:v>45826</c:v>
                </c:pt>
                <c:pt idx="180">
                  <c:v>45825</c:v>
                </c:pt>
                <c:pt idx="181">
                  <c:v>45824</c:v>
                </c:pt>
                <c:pt idx="182">
                  <c:v>45821</c:v>
                </c:pt>
                <c:pt idx="183">
                  <c:v>45820</c:v>
                </c:pt>
                <c:pt idx="184">
                  <c:v>45819</c:v>
                </c:pt>
                <c:pt idx="185">
                  <c:v>45818</c:v>
                </c:pt>
                <c:pt idx="186">
                  <c:v>45817</c:v>
                </c:pt>
                <c:pt idx="187">
                  <c:v>45814</c:v>
                </c:pt>
                <c:pt idx="188">
                  <c:v>45813</c:v>
                </c:pt>
                <c:pt idx="189">
                  <c:v>45812</c:v>
                </c:pt>
                <c:pt idx="190">
                  <c:v>45811</c:v>
                </c:pt>
                <c:pt idx="191">
                  <c:v>45810</c:v>
                </c:pt>
                <c:pt idx="192">
                  <c:v>45807</c:v>
                </c:pt>
                <c:pt idx="193">
                  <c:v>45806</c:v>
                </c:pt>
                <c:pt idx="194">
                  <c:v>45805</c:v>
                </c:pt>
                <c:pt idx="195">
                  <c:v>45804</c:v>
                </c:pt>
                <c:pt idx="196">
                  <c:v>45803</c:v>
                </c:pt>
                <c:pt idx="197">
                  <c:v>45800</c:v>
                </c:pt>
                <c:pt idx="198">
                  <c:v>45799</c:v>
                </c:pt>
                <c:pt idx="199">
                  <c:v>45798</c:v>
                </c:pt>
                <c:pt idx="200">
                  <c:v>45797</c:v>
                </c:pt>
                <c:pt idx="201">
                  <c:v>45796</c:v>
                </c:pt>
                <c:pt idx="202">
                  <c:v>45793</c:v>
                </c:pt>
                <c:pt idx="203">
                  <c:v>45792</c:v>
                </c:pt>
                <c:pt idx="204">
                  <c:v>45791</c:v>
                </c:pt>
                <c:pt idx="205">
                  <c:v>45790</c:v>
                </c:pt>
                <c:pt idx="206">
                  <c:v>45789</c:v>
                </c:pt>
                <c:pt idx="207">
                  <c:v>45786</c:v>
                </c:pt>
                <c:pt idx="208">
                  <c:v>45785</c:v>
                </c:pt>
                <c:pt idx="209">
                  <c:v>45784</c:v>
                </c:pt>
                <c:pt idx="210">
                  <c:v>45783</c:v>
                </c:pt>
                <c:pt idx="211">
                  <c:v>45782</c:v>
                </c:pt>
                <c:pt idx="212">
                  <c:v>45779</c:v>
                </c:pt>
                <c:pt idx="213">
                  <c:v>45777</c:v>
                </c:pt>
                <c:pt idx="214">
                  <c:v>45776</c:v>
                </c:pt>
                <c:pt idx="215">
                  <c:v>45775</c:v>
                </c:pt>
                <c:pt idx="216">
                  <c:v>45772</c:v>
                </c:pt>
                <c:pt idx="217">
                  <c:v>45771</c:v>
                </c:pt>
                <c:pt idx="218">
                  <c:v>45770</c:v>
                </c:pt>
                <c:pt idx="219">
                  <c:v>45769</c:v>
                </c:pt>
                <c:pt idx="220">
                  <c:v>45764</c:v>
                </c:pt>
                <c:pt idx="221">
                  <c:v>45763</c:v>
                </c:pt>
                <c:pt idx="222">
                  <c:v>45762</c:v>
                </c:pt>
                <c:pt idx="223">
                  <c:v>45761</c:v>
                </c:pt>
                <c:pt idx="224">
                  <c:v>45758</c:v>
                </c:pt>
                <c:pt idx="225">
                  <c:v>45757</c:v>
                </c:pt>
                <c:pt idx="226">
                  <c:v>45756</c:v>
                </c:pt>
                <c:pt idx="227">
                  <c:v>45755</c:v>
                </c:pt>
                <c:pt idx="228">
                  <c:v>45754</c:v>
                </c:pt>
                <c:pt idx="229">
                  <c:v>45751</c:v>
                </c:pt>
                <c:pt idx="230">
                  <c:v>45750</c:v>
                </c:pt>
                <c:pt idx="231">
                  <c:v>45749</c:v>
                </c:pt>
                <c:pt idx="232">
                  <c:v>45748</c:v>
                </c:pt>
                <c:pt idx="233">
                  <c:v>45747</c:v>
                </c:pt>
                <c:pt idx="234">
                  <c:v>45744</c:v>
                </c:pt>
                <c:pt idx="235">
                  <c:v>45743</c:v>
                </c:pt>
                <c:pt idx="236">
                  <c:v>45742</c:v>
                </c:pt>
                <c:pt idx="237">
                  <c:v>45741</c:v>
                </c:pt>
                <c:pt idx="238">
                  <c:v>45740</c:v>
                </c:pt>
                <c:pt idx="239">
                  <c:v>45737</c:v>
                </c:pt>
                <c:pt idx="240">
                  <c:v>45736</c:v>
                </c:pt>
                <c:pt idx="241">
                  <c:v>45735</c:v>
                </c:pt>
                <c:pt idx="242">
                  <c:v>45734</c:v>
                </c:pt>
                <c:pt idx="243">
                  <c:v>45733</c:v>
                </c:pt>
                <c:pt idx="244">
                  <c:v>45730</c:v>
                </c:pt>
                <c:pt idx="245">
                  <c:v>45729</c:v>
                </c:pt>
                <c:pt idx="246">
                  <c:v>45728</c:v>
                </c:pt>
                <c:pt idx="247">
                  <c:v>45727</c:v>
                </c:pt>
                <c:pt idx="248">
                  <c:v>45726</c:v>
                </c:pt>
                <c:pt idx="249">
                  <c:v>45723</c:v>
                </c:pt>
                <c:pt idx="250">
                  <c:v>45722</c:v>
                </c:pt>
                <c:pt idx="251">
                  <c:v>45721</c:v>
                </c:pt>
                <c:pt idx="252">
                  <c:v>45720</c:v>
                </c:pt>
                <c:pt idx="253">
                  <c:v>45719</c:v>
                </c:pt>
                <c:pt idx="254">
                  <c:v>45716</c:v>
                </c:pt>
                <c:pt idx="255">
                  <c:v>45715</c:v>
                </c:pt>
                <c:pt idx="256">
                  <c:v>45714</c:v>
                </c:pt>
                <c:pt idx="257">
                  <c:v>45713</c:v>
                </c:pt>
                <c:pt idx="258">
                  <c:v>45712</c:v>
                </c:pt>
                <c:pt idx="259">
                  <c:v>45709</c:v>
                </c:pt>
                <c:pt idx="260">
                  <c:v>45708</c:v>
                </c:pt>
                <c:pt idx="261">
                  <c:v>45707</c:v>
                </c:pt>
                <c:pt idx="262">
                  <c:v>45706</c:v>
                </c:pt>
                <c:pt idx="263">
                  <c:v>45705</c:v>
                </c:pt>
                <c:pt idx="264">
                  <c:v>45702</c:v>
                </c:pt>
                <c:pt idx="265">
                  <c:v>45701</c:v>
                </c:pt>
                <c:pt idx="266">
                  <c:v>45700</c:v>
                </c:pt>
                <c:pt idx="267">
                  <c:v>45699</c:v>
                </c:pt>
                <c:pt idx="268">
                  <c:v>45698</c:v>
                </c:pt>
                <c:pt idx="269">
                  <c:v>45695</c:v>
                </c:pt>
                <c:pt idx="270">
                  <c:v>45694</c:v>
                </c:pt>
                <c:pt idx="271">
                  <c:v>45693</c:v>
                </c:pt>
                <c:pt idx="272">
                  <c:v>45692</c:v>
                </c:pt>
                <c:pt idx="273">
                  <c:v>45691</c:v>
                </c:pt>
                <c:pt idx="274">
                  <c:v>45688</c:v>
                </c:pt>
                <c:pt idx="275">
                  <c:v>45687</c:v>
                </c:pt>
                <c:pt idx="276">
                  <c:v>45686</c:v>
                </c:pt>
                <c:pt idx="277">
                  <c:v>45685</c:v>
                </c:pt>
                <c:pt idx="278">
                  <c:v>45684</c:v>
                </c:pt>
                <c:pt idx="279">
                  <c:v>45681</c:v>
                </c:pt>
                <c:pt idx="280">
                  <c:v>45680</c:v>
                </c:pt>
                <c:pt idx="281">
                  <c:v>45679</c:v>
                </c:pt>
                <c:pt idx="282">
                  <c:v>45678</c:v>
                </c:pt>
                <c:pt idx="283">
                  <c:v>45677</c:v>
                </c:pt>
                <c:pt idx="284">
                  <c:v>45674</c:v>
                </c:pt>
                <c:pt idx="285">
                  <c:v>45673</c:v>
                </c:pt>
                <c:pt idx="286">
                  <c:v>45672</c:v>
                </c:pt>
                <c:pt idx="287">
                  <c:v>45671</c:v>
                </c:pt>
                <c:pt idx="288">
                  <c:v>45670</c:v>
                </c:pt>
                <c:pt idx="289">
                  <c:v>45667</c:v>
                </c:pt>
                <c:pt idx="290">
                  <c:v>45666</c:v>
                </c:pt>
                <c:pt idx="291">
                  <c:v>45665</c:v>
                </c:pt>
                <c:pt idx="292">
                  <c:v>45664</c:v>
                </c:pt>
                <c:pt idx="293">
                  <c:v>45663</c:v>
                </c:pt>
                <c:pt idx="294">
                  <c:v>45660</c:v>
                </c:pt>
                <c:pt idx="295">
                  <c:v>45659</c:v>
                </c:pt>
                <c:pt idx="296">
                  <c:v>45657</c:v>
                </c:pt>
                <c:pt idx="297">
                  <c:v>45656</c:v>
                </c:pt>
                <c:pt idx="298">
                  <c:v>45653</c:v>
                </c:pt>
                <c:pt idx="299">
                  <c:v>45650</c:v>
                </c:pt>
                <c:pt idx="300">
                  <c:v>45649</c:v>
                </c:pt>
                <c:pt idx="301">
                  <c:v>45646</c:v>
                </c:pt>
                <c:pt idx="302">
                  <c:v>45645</c:v>
                </c:pt>
                <c:pt idx="303">
                  <c:v>45644</c:v>
                </c:pt>
                <c:pt idx="304">
                  <c:v>45643</c:v>
                </c:pt>
                <c:pt idx="305">
                  <c:v>45642</c:v>
                </c:pt>
                <c:pt idx="306">
                  <c:v>45639</c:v>
                </c:pt>
                <c:pt idx="307">
                  <c:v>45638</c:v>
                </c:pt>
                <c:pt idx="308">
                  <c:v>45637</c:v>
                </c:pt>
                <c:pt idx="309">
                  <c:v>45636</c:v>
                </c:pt>
                <c:pt idx="310">
                  <c:v>45635</c:v>
                </c:pt>
                <c:pt idx="311">
                  <c:v>45632</c:v>
                </c:pt>
                <c:pt idx="312">
                  <c:v>45631</c:v>
                </c:pt>
                <c:pt idx="313">
                  <c:v>45630</c:v>
                </c:pt>
                <c:pt idx="314">
                  <c:v>45629</c:v>
                </c:pt>
                <c:pt idx="315">
                  <c:v>45628</c:v>
                </c:pt>
                <c:pt idx="316">
                  <c:v>45625</c:v>
                </c:pt>
                <c:pt idx="317">
                  <c:v>45624</c:v>
                </c:pt>
                <c:pt idx="318">
                  <c:v>45623</c:v>
                </c:pt>
                <c:pt idx="319">
                  <c:v>45622</c:v>
                </c:pt>
                <c:pt idx="320">
                  <c:v>45621</c:v>
                </c:pt>
                <c:pt idx="321">
                  <c:v>45618</c:v>
                </c:pt>
                <c:pt idx="322">
                  <c:v>45617</c:v>
                </c:pt>
                <c:pt idx="323">
                  <c:v>45616</c:v>
                </c:pt>
                <c:pt idx="324">
                  <c:v>45615</c:v>
                </c:pt>
                <c:pt idx="325">
                  <c:v>45614</c:v>
                </c:pt>
                <c:pt idx="326">
                  <c:v>45611</c:v>
                </c:pt>
                <c:pt idx="327">
                  <c:v>45610</c:v>
                </c:pt>
                <c:pt idx="328">
                  <c:v>45609</c:v>
                </c:pt>
                <c:pt idx="329">
                  <c:v>45608</c:v>
                </c:pt>
                <c:pt idx="330">
                  <c:v>45607</c:v>
                </c:pt>
                <c:pt idx="331">
                  <c:v>45604</c:v>
                </c:pt>
                <c:pt idx="332">
                  <c:v>45603</c:v>
                </c:pt>
                <c:pt idx="333">
                  <c:v>45602</c:v>
                </c:pt>
                <c:pt idx="334">
                  <c:v>45601</c:v>
                </c:pt>
                <c:pt idx="335">
                  <c:v>45600</c:v>
                </c:pt>
                <c:pt idx="336">
                  <c:v>45597</c:v>
                </c:pt>
                <c:pt idx="337">
                  <c:v>45596</c:v>
                </c:pt>
                <c:pt idx="338">
                  <c:v>45595</c:v>
                </c:pt>
                <c:pt idx="339">
                  <c:v>45594</c:v>
                </c:pt>
                <c:pt idx="340">
                  <c:v>45593</c:v>
                </c:pt>
                <c:pt idx="341">
                  <c:v>45590</c:v>
                </c:pt>
                <c:pt idx="342">
                  <c:v>45589</c:v>
                </c:pt>
                <c:pt idx="343">
                  <c:v>45588</c:v>
                </c:pt>
                <c:pt idx="344">
                  <c:v>45587</c:v>
                </c:pt>
                <c:pt idx="345">
                  <c:v>45586</c:v>
                </c:pt>
                <c:pt idx="346">
                  <c:v>45583</c:v>
                </c:pt>
                <c:pt idx="347">
                  <c:v>45582</c:v>
                </c:pt>
                <c:pt idx="348">
                  <c:v>45581</c:v>
                </c:pt>
                <c:pt idx="349">
                  <c:v>45580</c:v>
                </c:pt>
                <c:pt idx="350">
                  <c:v>45579</c:v>
                </c:pt>
                <c:pt idx="351">
                  <c:v>45576</c:v>
                </c:pt>
                <c:pt idx="352">
                  <c:v>45575</c:v>
                </c:pt>
                <c:pt idx="353">
                  <c:v>45574</c:v>
                </c:pt>
                <c:pt idx="354">
                  <c:v>45573</c:v>
                </c:pt>
                <c:pt idx="355">
                  <c:v>45572</c:v>
                </c:pt>
                <c:pt idx="356">
                  <c:v>45569</c:v>
                </c:pt>
                <c:pt idx="357">
                  <c:v>45568</c:v>
                </c:pt>
                <c:pt idx="358">
                  <c:v>45567</c:v>
                </c:pt>
                <c:pt idx="359">
                  <c:v>45566</c:v>
                </c:pt>
                <c:pt idx="360">
                  <c:v>45565</c:v>
                </c:pt>
                <c:pt idx="361">
                  <c:v>45562</c:v>
                </c:pt>
                <c:pt idx="362">
                  <c:v>45561</c:v>
                </c:pt>
                <c:pt idx="363">
                  <c:v>45560</c:v>
                </c:pt>
                <c:pt idx="364">
                  <c:v>45559</c:v>
                </c:pt>
                <c:pt idx="365">
                  <c:v>45558</c:v>
                </c:pt>
                <c:pt idx="366">
                  <c:v>45555</c:v>
                </c:pt>
                <c:pt idx="367">
                  <c:v>45554</c:v>
                </c:pt>
                <c:pt idx="368">
                  <c:v>45553</c:v>
                </c:pt>
                <c:pt idx="369">
                  <c:v>45552</c:v>
                </c:pt>
                <c:pt idx="370">
                  <c:v>45551</c:v>
                </c:pt>
                <c:pt idx="371">
                  <c:v>45548</c:v>
                </c:pt>
                <c:pt idx="372">
                  <c:v>45547</c:v>
                </c:pt>
                <c:pt idx="373">
                  <c:v>45546</c:v>
                </c:pt>
                <c:pt idx="374">
                  <c:v>45545</c:v>
                </c:pt>
                <c:pt idx="375">
                  <c:v>45544</c:v>
                </c:pt>
                <c:pt idx="376">
                  <c:v>45541</c:v>
                </c:pt>
                <c:pt idx="377">
                  <c:v>45540</c:v>
                </c:pt>
                <c:pt idx="378">
                  <c:v>45539</c:v>
                </c:pt>
                <c:pt idx="379">
                  <c:v>45538</c:v>
                </c:pt>
                <c:pt idx="380">
                  <c:v>45537</c:v>
                </c:pt>
                <c:pt idx="381">
                  <c:v>45534</c:v>
                </c:pt>
                <c:pt idx="382">
                  <c:v>45533</c:v>
                </c:pt>
                <c:pt idx="383">
                  <c:v>45532</c:v>
                </c:pt>
                <c:pt idx="384">
                  <c:v>45531</c:v>
                </c:pt>
                <c:pt idx="385">
                  <c:v>45530</c:v>
                </c:pt>
                <c:pt idx="386">
                  <c:v>45527</c:v>
                </c:pt>
                <c:pt idx="387">
                  <c:v>45526</c:v>
                </c:pt>
                <c:pt idx="388">
                  <c:v>45525</c:v>
                </c:pt>
                <c:pt idx="389">
                  <c:v>45524</c:v>
                </c:pt>
                <c:pt idx="390">
                  <c:v>45523</c:v>
                </c:pt>
                <c:pt idx="391">
                  <c:v>45520</c:v>
                </c:pt>
                <c:pt idx="392">
                  <c:v>45519</c:v>
                </c:pt>
                <c:pt idx="393">
                  <c:v>45518</c:v>
                </c:pt>
                <c:pt idx="394">
                  <c:v>45517</c:v>
                </c:pt>
                <c:pt idx="395">
                  <c:v>45516</c:v>
                </c:pt>
                <c:pt idx="396">
                  <c:v>45513</c:v>
                </c:pt>
                <c:pt idx="397">
                  <c:v>45512</c:v>
                </c:pt>
                <c:pt idx="398">
                  <c:v>45511</c:v>
                </c:pt>
                <c:pt idx="399">
                  <c:v>45510</c:v>
                </c:pt>
                <c:pt idx="400">
                  <c:v>45509</c:v>
                </c:pt>
                <c:pt idx="401">
                  <c:v>45506</c:v>
                </c:pt>
                <c:pt idx="402">
                  <c:v>45505</c:v>
                </c:pt>
                <c:pt idx="403">
                  <c:v>45504</c:v>
                </c:pt>
                <c:pt idx="404">
                  <c:v>45503</c:v>
                </c:pt>
                <c:pt idx="405">
                  <c:v>45502</c:v>
                </c:pt>
                <c:pt idx="406">
                  <c:v>45499</c:v>
                </c:pt>
                <c:pt idx="407">
                  <c:v>45498</c:v>
                </c:pt>
                <c:pt idx="408">
                  <c:v>45497</c:v>
                </c:pt>
                <c:pt idx="409">
                  <c:v>45496</c:v>
                </c:pt>
                <c:pt idx="410">
                  <c:v>45495</c:v>
                </c:pt>
                <c:pt idx="411">
                  <c:v>45492</c:v>
                </c:pt>
                <c:pt idx="412">
                  <c:v>45491</c:v>
                </c:pt>
                <c:pt idx="413">
                  <c:v>45490</c:v>
                </c:pt>
                <c:pt idx="414">
                  <c:v>45489</c:v>
                </c:pt>
                <c:pt idx="415">
                  <c:v>45488</c:v>
                </c:pt>
                <c:pt idx="416">
                  <c:v>45485</c:v>
                </c:pt>
                <c:pt idx="417">
                  <c:v>45484</c:v>
                </c:pt>
                <c:pt idx="418">
                  <c:v>45483</c:v>
                </c:pt>
                <c:pt idx="419">
                  <c:v>45482</c:v>
                </c:pt>
                <c:pt idx="420">
                  <c:v>45481</c:v>
                </c:pt>
                <c:pt idx="421">
                  <c:v>45478</c:v>
                </c:pt>
                <c:pt idx="422">
                  <c:v>45477</c:v>
                </c:pt>
                <c:pt idx="423">
                  <c:v>45476</c:v>
                </c:pt>
                <c:pt idx="424">
                  <c:v>45475</c:v>
                </c:pt>
                <c:pt idx="425">
                  <c:v>45474</c:v>
                </c:pt>
                <c:pt idx="426">
                  <c:v>45471</c:v>
                </c:pt>
                <c:pt idx="427">
                  <c:v>45470</c:v>
                </c:pt>
                <c:pt idx="428">
                  <c:v>45469</c:v>
                </c:pt>
                <c:pt idx="429">
                  <c:v>45468</c:v>
                </c:pt>
                <c:pt idx="430">
                  <c:v>45467</c:v>
                </c:pt>
                <c:pt idx="431">
                  <c:v>45464</c:v>
                </c:pt>
                <c:pt idx="432">
                  <c:v>45463</c:v>
                </c:pt>
                <c:pt idx="433">
                  <c:v>45462</c:v>
                </c:pt>
                <c:pt idx="434">
                  <c:v>45461</c:v>
                </c:pt>
                <c:pt idx="435">
                  <c:v>45460</c:v>
                </c:pt>
                <c:pt idx="436">
                  <c:v>45457</c:v>
                </c:pt>
                <c:pt idx="437">
                  <c:v>45456</c:v>
                </c:pt>
                <c:pt idx="438">
                  <c:v>45455</c:v>
                </c:pt>
                <c:pt idx="439">
                  <c:v>45454</c:v>
                </c:pt>
                <c:pt idx="440">
                  <c:v>45453</c:v>
                </c:pt>
                <c:pt idx="441">
                  <c:v>45450</c:v>
                </c:pt>
                <c:pt idx="442">
                  <c:v>45449</c:v>
                </c:pt>
                <c:pt idx="443">
                  <c:v>45448</c:v>
                </c:pt>
                <c:pt idx="444">
                  <c:v>45447</c:v>
                </c:pt>
                <c:pt idx="445">
                  <c:v>45446</c:v>
                </c:pt>
                <c:pt idx="446">
                  <c:v>45443</c:v>
                </c:pt>
                <c:pt idx="447">
                  <c:v>45442</c:v>
                </c:pt>
                <c:pt idx="448">
                  <c:v>45441</c:v>
                </c:pt>
                <c:pt idx="449">
                  <c:v>45440</c:v>
                </c:pt>
                <c:pt idx="450">
                  <c:v>45439</c:v>
                </c:pt>
                <c:pt idx="451">
                  <c:v>45436</c:v>
                </c:pt>
                <c:pt idx="452">
                  <c:v>45435</c:v>
                </c:pt>
                <c:pt idx="453">
                  <c:v>45434</c:v>
                </c:pt>
                <c:pt idx="454">
                  <c:v>45433</c:v>
                </c:pt>
                <c:pt idx="455">
                  <c:v>45432</c:v>
                </c:pt>
                <c:pt idx="456">
                  <c:v>45429</c:v>
                </c:pt>
                <c:pt idx="457">
                  <c:v>45428</c:v>
                </c:pt>
                <c:pt idx="458">
                  <c:v>45427</c:v>
                </c:pt>
                <c:pt idx="459">
                  <c:v>45426</c:v>
                </c:pt>
                <c:pt idx="460">
                  <c:v>45425</c:v>
                </c:pt>
                <c:pt idx="461">
                  <c:v>45422</c:v>
                </c:pt>
                <c:pt idx="462">
                  <c:v>45421</c:v>
                </c:pt>
                <c:pt idx="463">
                  <c:v>45420</c:v>
                </c:pt>
                <c:pt idx="464">
                  <c:v>45419</c:v>
                </c:pt>
                <c:pt idx="465">
                  <c:v>45418</c:v>
                </c:pt>
                <c:pt idx="466">
                  <c:v>45415</c:v>
                </c:pt>
                <c:pt idx="467">
                  <c:v>45414</c:v>
                </c:pt>
                <c:pt idx="468">
                  <c:v>45412</c:v>
                </c:pt>
                <c:pt idx="469">
                  <c:v>45411</c:v>
                </c:pt>
                <c:pt idx="470">
                  <c:v>45408</c:v>
                </c:pt>
                <c:pt idx="471">
                  <c:v>45407</c:v>
                </c:pt>
                <c:pt idx="472">
                  <c:v>45406</c:v>
                </c:pt>
                <c:pt idx="473">
                  <c:v>45405</c:v>
                </c:pt>
                <c:pt idx="474">
                  <c:v>45404</c:v>
                </c:pt>
                <c:pt idx="475">
                  <c:v>45401</c:v>
                </c:pt>
                <c:pt idx="476">
                  <c:v>45400</c:v>
                </c:pt>
                <c:pt idx="477">
                  <c:v>45399</c:v>
                </c:pt>
                <c:pt idx="478">
                  <c:v>45398</c:v>
                </c:pt>
                <c:pt idx="479">
                  <c:v>45397</c:v>
                </c:pt>
                <c:pt idx="480">
                  <c:v>45394</c:v>
                </c:pt>
                <c:pt idx="481">
                  <c:v>45393</c:v>
                </c:pt>
                <c:pt idx="482">
                  <c:v>45392</c:v>
                </c:pt>
                <c:pt idx="483">
                  <c:v>45391</c:v>
                </c:pt>
                <c:pt idx="484">
                  <c:v>45390</c:v>
                </c:pt>
                <c:pt idx="485">
                  <c:v>45387</c:v>
                </c:pt>
                <c:pt idx="486">
                  <c:v>45386</c:v>
                </c:pt>
                <c:pt idx="487">
                  <c:v>45385</c:v>
                </c:pt>
                <c:pt idx="488">
                  <c:v>45384</c:v>
                </c:pt>
                <c:pt idx="489">
                  <c:v>45379</c:v>
                </c:pt>
                <c:pt idx="490">
                  <c:v>45378</c:v>
                </c:pt>
                <c:pt idx="491">
                  <c:v>45377</c:v>
                </c:pt>
                <c:pt idx="492">
                  <c:v>45376</c:v>
                </c:pt>
                <c:pt idx="493">
                  <c:v>45373</c:v>
                </c:pt>
                <c:pt idx="494">
                  <c:v>45372</c:v>
                </c:pt>
                <c:pt idx="495">
                  <c:v>45371</c:v>
                </c:pt>
                <c:pt idx="496">
                  <c:v>45370</c:v>
                </c:pt>
                <c:pt idx="497">
                  <c:v>45369</c:v>
                </c:pt>
                <c:pt idx="498">
                  <c:v>45366</c:v>
                </c:pt>
                <c:pt idx="499">
                  <c:v>45365</c:v>
                </c:pt>
                <c:pt idx="500">
                  <c:v>45364</c:v>
                </c:pt>
                <c:pt idx="501">
                  <c:v>45363</c:v>
                </c:pt>
                <c:pt idx="502">
                  <c:v>45362</c:v>
                </c:pt>
                <c:pt idx="503">
                  <c:v>45359</c:v>
                </c:pt>
                <c:pt idx="504">
                  <c:v>45358</c:v>
                </c:pt>
                <c:pt idx="505">
                  <c:v>45357</c:v>
                </c:pt>
                <c:pt idx="506">
                  <c:v>45356</c:v>
                </c:pt>
                <c:pt idx="507">
                  <c:v>45355</c:v>
                </c:pt>
                <c:pt idx="508">
                  <c:v>45352</c:v>
                </c:pt>
                <c:pt idx="509">
                  <c:v>45351</c:v>
                </c:pt>
                <c:pt idx="510">
                  <c:v>45350</c:v>
                </c:pt>
                <c:pt idx="511">
                  <c:v>45349</c:v>
                </c:pt>
                <c:pt idx="512">
                  <c:v>45348</c:v>
                </c:pt>
                <c:pt idx="513">
                  <c:v>45345</c:v>
                </c:pt>
                <c:pt idx="514">
                  <c:v>45344</c:v>
                </c:pt>
                <c:pt idx="515">
                  <c:v>45343</c:v>
                </c:pt>
                <c:pt idx="516">
                  <c:v>45342</c:v>
                </c:pt>
                <c:pt idx="517">
                  <c:v>45341</c:v>
                </c:pt>
                <c:pt idx="518">
                  <c:v>45338</c:v>
                </c:pt>
                <c:pt idx="519">
                  <c:v>45337</c:v>
                </c:pt>
                <c:pt idx="520">
                  <c:v>45336</c:v>
                </c:pt>
                <c:pt idx="521">
                  <c:v>45335</c:v>
                </c:pt>
                <c:pt idx="522">
                  <c:v>45334</c:v>
                </c:pt>
                <c:pt idx="523">
                  <c:v>45331</c:v>
                </c:pt>
                <c:pt idx="524">
                  <c:v>45330</c:v>
                </c:pt>
                <c:pt idx="525">
                  <c:v>45329</c:v>
                </c:pt>
                <c:pt idx="526">
                  <c:v>45328</c:v>
                </c:pt>
                <c:pt idx="527">
                  <c:v>45327</c:v>
                </c:pt>
                <c:pt idx="528">
                  <c:v>45324</c:v>
                </c:pt>
                <c:pt idx="529">
                  <c:v>45323</c:v>
                </c:pt>
                <c:pt idx="530">
                  <c:v>45322</c:v>
                </c:pt>
                <c:pt idx="531">
                  <c:v>45321</c:v>
                </c:pt>
                <c:pt idx="532">
                  <c:v>45320</c:v>
                </c:pt>
                <c:pt idx="533">
                  <c:v>45317</c:v>
                </c:pt>
                <c:pt idx="534">
                  <c:v>45316</c:v>
                </c:pt>
                <c:pt idx="535">
                  <c:v>45315</c:v>
                </c:pt>
                <c:pt idx="536">
                  <c:v>45314</c:v>
                </c:pt>
                <c:pt idx="537">
                  <c:v>45313</c:v>
                </c:pt>
                <c:pt idx="538">
                  <c:v>45310</c:v>
                </c:pt>
                <c:pt idx="539">
                  <c:v>45309</c:v>
                </c:pt>
                <c:pt idx="540">
                  <c:v>45308</c:v>
                </c:pt>
                <c:pt idx="541">
                  <c:v>45307</c:v>
                </c:pt>
                <c:pt idx="542">
                  <c:v>45306</c:v>
                </c:pt>
                <c:pt idx="543">
                  <c:v>45303</c:v>
                </c:pt>
                <c:pt idx="544">
                  <c:v>45302</c:v>
                </c:pt>
                <c:pt idx="545">
                  <c:v>45301</c:v>
                </c:pt>
                <c:pt idx="546">
                  <c:v>45300</c:v>
                </c:pt>
                <c:pt idx="547">
                  <c:v>45299</c:v>
                </c:pt>
                <c:pt idx="548">
                  <c:v>45296</c:v>
                </c:pt>
                <c:pt idx="549">
                  <c:v>45295</c:v>
                </c:pt>
                <c:pt idx="550">
                  <c:v>45294</c:v>
                </c:pt>
                <c:pt idx="551">
                  <c:v>45293</c:v>
                </c:pt>
                <c:pt idx="552">
                  <c:v>45289</c:v>
                </c:pt>
                <c:pt idx="553">
                  <c:v>45288</c:v>
                </c:pt>
                <c:pt idx="554">
                  <c:v>45287</c:v>
                </c:pt>
                <c:pt idx="555">
                  <c:v>45282</c:v>
                </c:pt>
                <c:pt idx="556">
                  <c:v>45281</c:v>
                </c:pt>
                <c:pt idx="557">
                  <c:v>45280</c:v>
                </c:pt>
                <c:pt idx="558">
                  <c:v>45279</c:v>
                </c:pt>
                <c:pt idx="559">
                  <c:v>45278</c:v>
                </c:pt>
                <c:pt idx="560">
                  <c:v>45275</c:v>
                </c:pt>
                <c:pt idx="561">
                  <c:v>45274</c:v>
                </c:pt>
                <c:pt idx="562">
                  <c:v>45273</c:v>
                </c:pt>
                <c:pt idx="563">
                  <c:v>45272</c:v>
                </c:pt>
                <c:pt idx="564">
                  <c:v>45271</c:v>
                </c:pt>
                <c:pt idx="565">
                  <c:v>45268</c:v>
                </c:pt>
                <c:pt idx="566">
                  <c:v>45267</c:v>
                </c:pt>
                <c:pt idx="567">
                  <c:v>45266</c:v>
                </c:pt>
                <c:pt idx="568">
                  <c:v>45265</c:v>
                </c:pt>
                <c:pt idx="569">
                  <c:v>45264</c:v>
                </c:pt>
                <c:pt idx="570">
                  <c:v>45261</c:v>
                </c:pt>
                <c:pt idx="571">
                  <c:v>45260</c:v>
                </c:pt>
                <c:pt idx="572">
                  <c:v>45259</c:v>
                </c:pt>
                <c:pt idx="573">
                  <c:v>45258</c:v>
                </c:pt>
                <c:pt idx="574">
                  <c:v>45257</c:v>
                </c:pt>
                <c:pt idx="575">
                  <c:v>45254</c:v>
                </c:pt>
                <c:pt idx="576">
                  <c:v>45253</c:v>
                </c:pt>
                <c:pt idx="577">
                  <c:v>45252</c:v>
                </c:pt>
                <c:pt idx="578">
                  <c:v>45251</c:v>
                </c:pt>
                <c:pt idx="579">
                  <c:v>45250</c:v>
                </c:pt>
                <c:pt idx="580">
                  <c:v>45247</c:v>
                </c:pt>
                <c:pt idx="581">
                  <c:v>45246</c:v>
                </c:pt>
                <c:pt idx="582">
                  <c:v>45245</c:v>
                </c:pt>
                <c:pt idx="583">
                  <c:v>45244</c:v>
                </c:pt>
                <c:pt idx="584">
                  <c:v>45243</c:v>
                </c:pt>
                <c:pt idx="585">
                  <c:v>45240</c:v>
                </c:pt>
                <c:pt idx="586">
                  <c:v>45239</c:v>
                </c:pt>
                <c:pt idx="587">
                  <c:v>45238</c:v>
                </c:pt>
                <c:pt idx="588">
                  <c:v>45237</c:v>
                </c:pt>
                <c:pt idx="589">
                  <c:v>45236</c:v>
                </c:pt>
                <c:pt idx="590">
                  <c:v>45233</c:v>
                </c:pt>
                <c:pt idx="591">
                  <c:v>45232</c:v>
                </c:pt>
                <c:pt idx="592">
                  <c:v>45231</c:v>
                </c:pt>
                <c:pt idx="593">
                  <c:v>45230</c:v>
                </c:pt>
                <c:pt idx="594">
                  <c:v>45229</c:v>
                </c:pt>
                <c:pt idx="595">
                  <c:v>45226</c:v>
                </c:pt>
                <c:pt idx="596">
                  <c:v>45225</c:v>
                </c:pt>
                <c:pt idx="597">
                  <c:v>45224</c:v>
                </c:pt>
                <c:pt idx="598">
                  <c:v>45223</c:v>
                </c:pt>
                <c:pt idx="599">
                  <c:v>45222</c:v>
                </c:pt>
                <c:pt idx="600">
                  <c:v>45219</c:v>
                </c:pt>
                <c:pt idx="601">
                  <c:v>45218</c:v>
                </c:pt>
                <c:pt idx="602">
                  <c:v>45217</c:v>
                </c:pt>
                <c:pt idx="603">
                  <c:v>45216</c:v>
                </c:pt>
                <c:pt idx="604">
                  <c:v>45215</c:v>
                </c:pt>
                <c:pt idx="605">
                  <c:v>45212</c:v>
                </c:pt>
                <c:pt idx="606">
                  <c:v>45211</c:v>
                </c:pt>
                <c:pt idx="607">
                  <c:v>45210</c:v>
                </c:pt>
                <c:pt idx="608">
                  <c:v>45209</c:v>
                </c:pt>
                <c:pt idx="609">
                  <c:v>45208</c:v>
                </c:pt>
                <c:pt idx="610">
                  <c:v>45205</c:v>
                </c:pt>
                <c:pt idx="611">
                  <c:v>45204</c:v>
                </c:pt>
                <c:pt idx="612">
                  <c:v>45203</c:v>
                </c:pt>
                <c:pt idx="613">
                  <c:v>45202</c:v>
                </c:pt>
                <c:pt idx="614">
                  <c:v>45201</c:v>
                </c:pt>
                <c:pt idx="615">
                  <c:v>45198</c:v>
                </c:pt>
                <c:pt idx="616">
                  <c:v>45197</c:v>
                </c:pt>
                <c:pt idx="617">
                  <c:v>45196</c:v>
                </c:pt>
                <c:pt idx="618">
                  <c:v>45195</c:v>
                </c:pt>
                <c:pt idx="619">
                  <c:v>45194</c:v>
                </c:pt>
                <c:pt idx="620">
                  <c:v>45191</c:v>
                </c:pt>
                <c:pt idx="621">
                  <c:v>45190</c:v>
                </c:pt>
                <c:pt idx="622">
                  <c:v>45189</c:v>
                </c:pt>
                <c:pt idx="623">
                  <c:v>45188</c:v>
                </c:pt>
                <c:pt idx="624">
                  <c:v>45187</c:v>
                </c:pt>
                <c:pt idx="625">
                  <c:v>45184</c:v>
                </c:pt>
                <c:pt idx="626">
                  <c:v>45183</c:v>
                </c:pt>
                <c:pt idx="627">
                  <c:v>45182</c:v>
                </c:pt>
                <c:pt idx="628">
                  <c:v>45181</c:v>
                </c:pt>
                <c:pt idx="629">
                  <c:v>45180</c:v>
                </c:pt>
                <c:pt idx="630">
                  <c:v>45177</c:v>
                </c:pt>
                <c:pt idx="631">
                  <c:v>45176</c:v>
                </c:pt>
                <c:pt idx="632">
                  <c:v>45175</c:v>
                </c:pt>
                <c:pt idx="633">
                  <c:v>45174</c:v>
                </c:pt>
                <c:pt idx="634">
                  <c:v>45173</c:v>
                </c:pt>
                <c:pt idx="635">
                  <c:v>45170</c:v>
                </c:pt>
                <c:pt idx="636">
                  <c:v>45169</c:v>
                </c:pt>
                <c:pt idx="637">
                  <c:v>45168</c:v>
                </c:pt>
                <c:pt idx="638">
                  <c:v>45167</c:v>
                </c:pt>
                <c:pt idx="639">
                  <c:v>45166</c:v>
                </c:pt>
                <c:pt idx="640">
                  <c:v>45163</c:v>
                </c:pt>
                <c:pt idx="641">
                  <c:v>45162</c:v>
                </c:pt>
                <c:pt idx="642">
                  <c:v>45161</c:v>
                </c:pt>
                <c:pt idx="643">
                  <c:v>45160</c:v>
                </c:pt>
                <c:pt idx="644">
                  <c:v>45159</c:v>
                </c:pt>
                <c:pt idx="645">
                  <c:v>45156</c:v>
                </c:pt>
                <c:pt idx="646">
                  <c:v>45155</c:v>
                </c:pt>
                <c:pt idx="647">
                  <c:v>45154</c:v>
                </c:pt>
                <c:pt idx="648">
                  <c:v>45153</c:v>
                </c:pt>
                <c:pt idx="649">
                  <c:v>45152</c:v>
                </c:pt>
                <c:pt idx="650">
                  <c:v>45149</c:v>
                </c:pt>
                <c:pt idx="651">
                  <c:v>45148</c:v>
                </c:pt>
                <c:pt idx="652">
                  <c:v>45147</c:v>
                </c:pt>
                <c:pt idx="653">
                  <c:v>45146</c:v>
                </c:pt>
                <c:pt idx="654">
                  <c:v>45145</c:v>
                </c:pt>
                <c:pt idx="655">
                  <c:v>45142</c:v>
                </c:pt>
                <c:pt idx="656">
                  <c:v>45141</c:v>
                </c:pt>
                <c:pt idx="657">
                  <c:v>45140</c:v>
                </c:pt>
                <c:pt idx="658">
                  <c:v>45139</c:v>
                </c:pt>
                <c:pt idx="659">
                  <c:v>45138</c:v>
                </c:pt>
                <c:pt idx="660">
                  <c:v>45135</c:v>
                </c:pt>
                <c:pt idx="661">
                  <c:v>45134</c:v>
                </c:pt>
                <c:pt idx="662">
                  <c:v>45133</c:v>
                </c:pt>
                <c:pt idx="663">
                  <c:v>45132</c:v>
                </c:pt>
                <c:pt idx="664">
                  <c:v>45131</c:v>
                </c:pt>
                <c:pt idx="665">
                  <c:v>45128</c:v>
                </c:pt>
                <c:pt idx="666">
                  <c:v>45127</c:v>
                </c:pt>
                <c:pt idx="667">
                  <c:v>45126</c:v>
                </c:pt>
                <c:pt idx="668">
                  <c:v>45125</c:v>
                </c:pt>
                <c:pt idx="669">
                  <c:v>45124</c:v>
                </c:pt>
                <c:pt idx="670">
                  <c:v>45121</c:v>
                </c:pt>
                <c:pt idx="671">
                  <c:v>45120</c:v>
                </c:pt>
                <c:pt idx="672">
                  <c:v>45119</c:v>
                </c:pt>
                <c:pt idx="673">
                  <c:v>45118</c:v>
                </c:pt>
                <c:pt idx="674">
                  <c:v>45117</c:v>
                </c:pt>
                <c:pt idx="675">
                  <c:v>45114</c:v>
                </c:pt>
                <c:pt idx="676">
                  <c:v>45113</c:v>
                </c:pt>
                <c:pt idx="677">
                  <c:v>45112</c:v>
                </c:pt>
                <c:pt idx="678">
                  <c:v>45111</c:v>
                </c:pt>
                <c:pt idx="679">
                  <c:v>45110</c:v>
                </c:pt>
                <c:pt idx="680">
                  <c:v>45107</c:v>
                </c:pt>
                <c:pt idx="681">
                  <c:v>45106</c:v>
                </c:pt>
                <c:pt idx="682">
                  <c:v>45105</c:v>
                </c:pt>
                <c:pt idx="683">
                  <c:v>45104</c:v>
                </c:pt>
                <c:pt idx="684">
                  <c:v>45103</c:v>
                </c:pt>
                <c:pt idx="685">
                  <c:v>45100</c:v>
                </c:pt>
                <c:pt idx="686">
                  <c:v>45099</c:v>
                </c:pt>
                <c:pt idx="687">
                  <c:v>45098</c:v>
                </c:pt>
                <c:pt idx="688">
                  <c:v>45097</c:v>
                </c:pt>
                <c:pt idx="689">
                  <c:v>45096</c:v>
                </c:pt>
                <c:pt idx="690">
                  <c:v>45093</c:v>
                </c:pt>
                <c:pt idx="691">
                  <c:v>45092</c:v>
                </c:pt>
                <c:pt idx="692">
                  <c:v>45091</c:v>
                </c:pt>
                <c:pt idx="693">
                  <c:v>45090</c:v>
                </c:pt>
                <c:pt idx="694">
                  <c:v>45089</c:v>
                </c:pt>
                <c:pt idx="695">
                  <c:v>45086</c:v>
                </c:pt>
                <c:pt idx="696">
                  <c:v>45085</c:v>
                </c:pt>
                <c:pt idx="697">
                  <c:v>45084</c:v>
                </c:pt>
                <c:pt idx="698">
                  <c:v>45083</c:v>
                </c:pt>
                <c:pt idx="699">
                  <c:v>45082</c:v>
                </c:pt>
                <c:pt idx="700">
                  <c:v>45079</c:v>
                </c:pt>
                <c:pt idx="701">
                  <c:v>45078</c:v>
                </c:pt>
                <c:pt idx="702">
                  <c:v>45077</c:v>
                </c:pt>
                <c:pt idx="703">
                  <c:v>45076</c:v>
                </c:pt>
                <c:pt idx="704">
                  <c:v>45075</c:v>
                </c:pt>
                <c:pt idx="705">
                  <c:v>45072</c:v>
                </c:pt>
                <c:pt idx="706">
                  <c:v>45071</c:v>
                </c:pt>
                <c:pt idx="707">
                  <c:v>45070</c:v>
                </c:pt>
                <c:pt idx="708">
                  <c:v>45069</c:v>
                </c:pt>
                <c:pt idx="709">
                  <c:v>45068</c:v>
                </c:pt>
                <c:pt idx="710">
                  <c:v>45065</c:v>
                </c:pt>
                <c:pt idx="711">
                  <c:v>45064</c:v>
                </c:pt>
                <c:pt idx="712">
                  <c:v>45063</c:v>
                </c:pt>
                <c:pt idx="713">
                  <c:v>45062</c:v>
                </c:pt>
                <c:pt idx="714">
                  <c:v>45061</c:v>
                </c:pt>
                <c:pt idx="715">
                  <c:v>45058</c:v>
                </c:pt>
                <c:pt idx="716">
                  <c:v>45057</c:v>
                </c:pt>
                <c:pt idx="717">
                  <c:v>45056</c:v>
                </c:pt>
                <c:pt idx="718">
                  <c:v>45055</c:v>
                </c:pt>
                <c:pt idx="719">
                  <c:v>45054</c:v>
                </c:pt>
                <c:pt idx="720">
                  <c:v>45051</c:v>
                </c:pt>
                <c:pt idx="721">
                  <c:v>45050</c:v>
                </c:pt>
                <c:pt idx="722">
                  <c:v>45049</c:v>
                </c:pt>
                <c:pt idx="723">
                  <c:v>45048</c:v>
                </c:pt>
                <c:pt idx="724">
                  <c:v>45044</c:v>
                </c:pt>
                <c:pt idx="725">
                  <c:v>45043</c:v>
                </c:pt>
                <c:pt idx="726">
                  <c:v>45042</c:v>
                </c:pt>
                <c:pt idx="727">
                  <c:v>45041</c:v>
                </c:pt>
                <c:pt idx="728">
                  <c:v>45040</c:v>
                </c:pt>
                <c:pt idx="729">
                  <c:v>45037</c:v>
                </c:pt>
                <c:pt idx="730">
                  <c:v>45036</c:v>
                </c:pt>
                <c:pt idx="731">
                  <c:v>45035</c:v>
                </c:pt>
                <c:pt idx="732">
                  <c:v>45034</c:v>
                </c:pt>
                <c:pt idx="733">
                  <c:v>45033</c:v>
                </c:pt>
                <c:pt idx="734">
                  <c:v>45030</c:v>
                </c:pt>
                <c:pt idx="735">
                  <c:v>45029</c:v>
                </c:pt>
                <c:pt idx="736">
                  <c:v>45028</c:v>
                </c:pt>
                <c:pt idx="737">
                  <c:v>45027</c:v>
                </c:pt>
                <c:pt idx="738">
                  <c:v>45022</c:v>
                </c:pt>
                <c:pt idx="739">
                  <c:v>45021</c:v>
                </c:pt>
                <c:pt idx="740">
                  <c:v>45020</c:v>
                </c:pt>
                <c:pt idx="741">
                  <c:v>45019</c:v>
                </c:pt>
                <c:pt idx="742">
                  <c:v>45016</c:v>
                </c:pt>
                <c:pt idx="743">
                  <c:v>45015</c:v>
                </c:pt>
                <c:pt idx="744">
                  <c:v>45014</c:v>
                </c:pt>
                <c:pt idx="745">
                  <c:v>45013</c:v>
                </c:pt>
                <c:pt idx="746">
                  <c:v>45012</c:v>
                </c:pt>
                <c:pt idx="747">
                  <c:v>45009</c:v>
                </c:pt>
                <c:pt idx="748">
                  <c:v>45008</c:v>
                </c:pt>
                <c:pt idx="749">
                  <c:v>45007</c:v>
                </c:pt>
                <c:pt idx="750">
                  <c:v>45006</c:v>
                </c:pt>
                <c:pt idx="751">
                  <c:v>45005</c:v>
                </c:pt>
                <c:pt idx="752">
                  <c:v>45002</c:v>
                </c:pt>
                <c:pt idx="753">
                  <c:v>45001</c:v>
                </c:pt>
                <c:pt idx="754">
                  <c:v>45000</c:v>
                </c:pt>
                <c:pt idx="755">
                  <c:v>44999</c:v>
                </c:pt>
                <c:pt idx="756">
                  <c:v>44998</c:v>
                </c:pt>
                <c:pt idx="757">
                  <c:v>44995</c:v>
                </c:pt>
                <c:pt idx="758">
                  <c:v>44994</c:v>
                </c:pt>
                <c:pt idx="759">
                  <c:v>44993</c:v>
                </c:pt>
                <c:pt idx="760">
                  <c:v>44992</c:v>
                </c:pt>
                <c:pt idx="761">
                  <c:v>44991</c:v>
                </c:pt>
                <c:pt idx="762">
                  <c:v>37683</c:v>
                </c:pt>
                <c:pt idx="763">
                  <c:v>37682</c:v>
                </c:pt>
                <c:pt idx="764">
                  <c:v>37681</c:v>
                </c:pt>
                <c:pt idx="765">
                  <c:v>37680</c:v>
                </c:pt>
                <c:pt idx="766">
                  <c:v>37679</c:v>
                </c:pt>
                <c:pt idx="767">
                  <c:v>44981</c:v>
                </c:pt>
                <c:pt idx="768">
                  <c:v>44980</c:v>
                </c:pt>
                <c:pt idx="769">
                  <c:v>44979</c:v>
                </c:pt>
                <c:pt idx="770">
                  <c:v>44978</c:v>
                </c:pt>
                <c:pt idx="771">
                  <c:v>44977</c:v>
                </c:pt>
                <c:pt idx="772">
                  <c:v>44974</c:v>
                </c:pt>
                <c:pt idx="773">
                  <c:v>44973</c:v>
                </c:pt>
                <c:pt idx="774">
                  <c:v>44972</c:v>
                </c:pt>
                <c:pt idx="775">
                  <c:v>44971</c:v>
                </c:pt>
                <c:pt idx="776">
                  <c:v>44970</c:v>
                </c:pt>
                <c:pt idx="777">
                  <c:v>44967</c:v>
                </c:pt>
                <c:pt idx="778">
                  <c:v>44966</c:v>
                </c:pt>
                <c:pt idx="779">
                  <c:v>44965</c:v>
                </c:pt>
                <c:pt idx="780">
                  <c:v>44964</c:v>
                </c:pt>
                <c:pt idx="781">
                  <c:v>44963</c:v>
                </c:pt>
                <c:pt idx="782">
                  <c:v>44960</c:v>
                </c:pt>
                <c:pt idx="783">
                  <c:v>44959</c:v>
                </c:pt>
                <c:pt idx="784">
                  <c:v>44958</c:v>
                </c:pt>
                <c:pt idx="785">
                  <c:v>44999</c:v>
                </c:pt>
                <c:pt idx="786">
                  <c:v>44998</c:v>
                </c:pt>
                <c:pt idx="787">
                  <c:v>44995</c:v>
                </c:pt>
                <c:pt idx="788">
                  <c:v>44994</c:v>
                </c:pt>
                <c:pt idx="789">
                  <c:v>44993</c:v>
                </c:pt>
                <c:pt idx="790">
                  <c:v>44992</c:v>
                </c:pt>
                <c:pt idx="791">
                  <c:v>44991</c:v>
                </c:pt>
                <c:pt idx="792">
                  <c:v>37683</c:v>
                </c:pt>
                <c:pt idx="793">
                  <c:v>37682</c:v>
                </c:pt>
                <c:pt idx="794">
                  <c:v>37681</c:v>
                </c:pt>
                <c:pt idx="795">
                  <c:v>37680</c:v>
                </c:pt>
                <c:pt idx="796">
                  <c:v>37679</c:v>
                </c:pt>
                <c:pt idx="797">
                  <c:v>44981</c:v>
                </c:pt>
                <c:pt idx="798">
                  <c:v>44980</c:v>
                </c:pt>
                <c:pt idx="799">
                  <c:v>44979</c:v>
                </c:pt>
                <c:pt idx="800">
                  <c:v>44978</c:v>
                </c:pt>
                <c:pt idx="801">
                  <c:v>44977</c:v>
                </c:pt>
                <c:pt idx="802">
                  <c:v>44974</c:v>
                </c:pt>
                <c:pt idx="803">
                  <c:v>44973</c:v>
                </c:pt>
                <c:pt idx="804">
                  <c:v>44972</c:v>
                </c:pt>
                <c:pt idx="805">
                  <c:v>44971</c:v>
                </c:pt>
                <c:pt idx="806">
                  <c:v>44970</c:v>
                </c:pt>
                <c:pt idx="807">
                  <c:v>44967</c:v>
                </c:pt>
                <c:pt idx="808">
                  <c:v>44966</c:v>
                </c:pt>
                <c:pt idx="809">
                  <c:v>44965</c:v>
                </c:pt>
                <c:pt idx="810">
                  <c:v>44964</c:v>
                </c:pt>
                <c:pt idx="811">
                  <c:v>44963</c:v>
                </c:pt>
                <c:pt idx="812">
                  <c:v>44960</c:v>
                </c:pt>
                <c:pt idx="813">
                  <c:v>44959</c:v>
                </c:pt>
                <c:pt idx="814">
                  <c:v>44958</c:v>
                </c:pt>
                <c:pt idx="815">
                  <c:v>44957</c:v>
                </c:pt>
                <c:pt idx="816">
                  <c:v>44956</c:v>
                </c:pt>
                <c:pt idx="817">
                  <c:v>44953</c:v>
                </c:pt>
                <c:pt idx="818">
                  <c:v>44952</c:v>
                </c:pt>
                <c:pt idx="819">
                  <c:v>44951</c:v>
                </c:pt>
                <c:pt idx="820">
                  <c:v>44950</c:v>
                </c:pt>
                <c:pt idx="821">
                  <c:v>44949</c:v>
                </c:pt>
                <c:pt idx="822">
                  <c:v>44946</c:v>
                </c:pt>
                <c:pt idx="823">
                  <c:v>44945</c:v>
                </c:pt>
                <c:pt idx="824">
                  <c:v>44944</c:v>
                </c:pt>
                <c:pt idx="825">
                  <c:v>44943</c:v>
                </c:pt>
                <c:pt idx="826">
                  <c:v>44942</c:v>
                </c:pt>
                <c:pt idx="827">
                  <c:v>44939</c:v>
                </c:pt>
                <c:pt idx="828">
                  <c:v>44938</c:v>
                </c:pt>
                <c:pt idx="829">
                  <c:v>44937</c:v>
                </c:pt>
                <c:pt idx="830">
                  <c:v>44936</c:v>
                </c:pt>
                <c:pt idx="831">
                  <c:v>44935</c:v>
                </c:pt>
                <c:pt idx="832">
                  <c:v>44932</c:v>
                </c:pt>
                <c:pt idx="833">
                  <c:v>44931</c:v>
                </c:pt>
                <c:pt idx="834">
                  <c:v>44930</c:v>
                </c:pt>
                <c:pt idx="835">
                  <c:v>44929</c:v>
                </c:pt>
                <c:pt idx="836">
                  <c:v>44928</c:v>
                </c:pt>
                <c:pt idx="837">
                  <c:v>44925</c:v>
                </c:pt>
                <c:pt idx="838">
                  <c:v>44924</c:v>
                </c:pt>
                <c:pt idx="839">
                  <c:v>44923</c:v>
                </c:pt>
                <c:pt idx="840">
                  <c:v>44922</c:v>
                </c:pt>
                <c:pt idx="841">
                  <c:v>44918</c:v>
                </c:pt>
                <c:pt idx="842">
                  <c:v>44917</c:v>
                </c:pt>
                <c:pt idx="843">
                  <c:v>44916</c:v>
                </c:pt>
                <c:pt idx="844">
                  <c:v>44915</c:v>
                </c:pt>
                <c:pt idx="845">
                  <c:v>44914</c:v>
                </c:pt>
                <c:pt idx="846">
                  <c:v>44911</c:v>
                </c:pt>
                <c:pt idx="847">
                  <c:v>44910</c:v>
                </c:pt>
                <c:pt idx="848">
                  <c:v>44909</c:v>
                </c:pt>
                <c:pt idx="849">
                  <c:v>44908</c:v>
                </c:pt>
                <c:pt idx="850">
                  <c:v>44907</c:v>
                </c:pt>
                <c:pt idx="851">
                  <c:v>44904</c:v>
                </c:pt>
                <c:pt idx="852">
                  <c:v>44903</c:v>
                </c:pt>
                <c:pt idx="853">
                  <c:v>44902</c:v>
                </c:pt>
                <c:pt idx="854">
                  <c:v>44901</c:v>
                </c:pt>
                <c:pt idx="855">
                  <c:v>44900</c:v>
                </c:pt>
                <c:pt idx="856">
                  <c:v>44897</c:v>
                </c:pt>
                <c:pt idx="857">
                  <c:v>44896</c:v>
                </c:pt>
                <c:pt idx="858">
                  <c:v>44895</c:v>
                </c:pt>
                <c:pt idx="859">
                  <c:v>44894</c:v>
                </c:pt>
                <c:pt idx="860">
                  <c:v>44893</c:v>
                </c:pt>
                <c:pt idx="861">
                  <c:v>44890</c:v>
                </c:pt>
                <c:pt idx="862">
                  <c:v>44889</c:v>
                </c:pt>
                <c:pt idx="863">
                  <c:v>44888</c:v>
                </c:pt>
                <c:pt idx="864">
                  <c:v>44887</c:v>
                </c:pt>
                <c:pt idx="865">
                  <c:v>44886</c:v>
                </c:pt>
                <c:pt idx="866">
                  <c:v>44883</c:v>
                </c:pt>
                <c:pt idx="867">
                  <c:v>44882</c:v>
                </c:pt>
                <c:pt idx="868">
                  <c:v>44881</c:v>
                </c:pt>
                <c:pt idx="869">
                  <c:v>44880</c:v>
                </c:pt>
                <c:pt idx="870">
                  <c:v>44879</c:v>
                </c:pt>
                <c:pt idx="871">
                  <c:v>44876</c:v>
                </c:pt>
                <c:pt idx="872">
                  <c:v>44875</c:v>
                </c:pt>
                <c:pt idx="873">
                  <c:v>44874</c:v>
                </c:pt>
                <c:pt idx="874">
                  <c:v>44873</c:v>
                </c:pt>
                <c:pt idx="875">
                  <c:v>44872</c:v>
                </c:pt>
                <c:pt idx="876">
                  <c:v>44869</c:v>
                </c:pt>
                <c:pt idx="877">
                  <c:v>44868</c:v>
                </c:pt>
                <c:pt idx="878">
                  <c:v>44867</c:v>
                </c:pt>
                <c:pt idx="879">
                  <c:v>44866</c:v>
                </c:pt>
                <c:pt idx="880">
                  <c:v>44865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44855</c:v>
                </c:pt>
                <c:pt idx="887">
                  <c:v>44854</c:v>
                </c:pt>
                <c:pt idx="888">
                  <c:v>44853</c:v>
                </c:pt>
                <c:pt idx="889">
                  <c:v>44852</c:v>
                </c:pt>
                <c:pt idx="890">
                  <c:v>44851</c:v>
                </c:pt>
                <c:pt idx="891">
                  <c:v>44848</c:v>
                </c:pt>
                <c:pt idx="892">
                  <c:v>44847</c:v>
                </c:pt>
                <c:pt idx="893">
                  <c:v>44846</c:v>
                </c:pt>
                <c:pt idx="894">
                  <c:v>44845</c:v>
                </c:pt>
                <c:pt idx="895">
                  <c:v>44844</c:v>
                </c:pt>
                <c:pt idx="896">
                  <c:v>44841</c:v>
                </c:pt>
                <c:pt idx="897">
                  <c:v>44840</c:v>
                </c:pt>
                <c:pt idx="898">
                  <c:v>44839</c:v>
                </c:pt>
                <c:pt idx="899">
                  <c:v>44838</c:v>
                </c:pt>
                <c:pt idx="900">
                  <c:v>44837</c:v>
                </c:pt>
                <c:pt idx="901">
                  <c:v>44834</c:v>
                </c:pt>
                <c:pt idx="902">
                  <c:v>44833</c:v>
                </c:pt>
                <c:pt idx="903">
                  <c:v>44832</c:v>
                </c:pt>
                <c:pt idx="904">
                  <c:v>44831</c:v>
                </c:pt>
                <c:pt idx="905">
                  <c:v>44830</c:v>
                </c:pt>
                <c:pt idx="906">
                  <c:v>44827</c:v>
                </c:pt>
                <c:pt idx="907">
                  <c:v>44826</c:v>
                </c:pt>
                <c:pt idx="908">
                  <c:v>44825</c:v>
                </c:pt>
                <c:pt idx="909">
                  <c:v>44824</c:v>
                </c:pt>
                <c:pt idx="910">
                  <c:v>44823</c:v>
                </c:pt>
                <c:pt idx="911">
                  <c:v>44820</c:v>
                </c:pt>
                <c:pt idx="912">
                  <c:v>44819</c:v>
                </c:pt>
                <c:pt idx="913">
                  <c:v>44818</c:v>
                </c:pt>
                <c:pt idx="914">
                  <c:v>44817</c:v>
                </c:pt>
                <c:pt idx="915">
                  <c:v>44816</c:v>
                </c:pt>
                <c:pt idx="916">
                  <c:v>44813</c:v>
                </c:pt>
                <c:pt idx="917">
                  <c:v>44812</c:v>
                </c:pt>
                <c:pt idx="918">
                  <c:v>44811</c:v>
                </c:pt>
                <c:pt idx="919">
                  <c:v>44810</c:v>
                </c:pt>
                <c:pt idx="920">
                  <c:v>44809</c:v>
                </c:pt>
                <c:pt idx="921">
                  <c:v>44806</c:v>
                </c:pt>
                <c:pt idx="922">
                  <c:v>44805</c:v>
                </c:pt>
                <c:pt idx="923">
                  <c:v>44804</c:v>
                </c:pt>
                <c:pt idx="924">
                  <c:v>44803</c:v>
                </c:pt>
                <c:pt idx="925">
                  <c:v>44802</c:v>
                </c:pt>
                <c:pt idx="926">
                  <c:v>44799</c:v>
                </c:pt>
                <c:pt idx="927">
                  <c:v>44798</c:v>
                </c:pt>
                <c:pt idx="928">
                  <c:v>44797</c:v>
                </c:pt>
                <c:pt idx="929">
                  <c:v>44796</c:v>
                </c:pt>
                <c:pt idx="930">
                  <c:v>44795</c:v>
                </c:pt>
                <c:pt idx="931">
                  <c:v>44792</c:v>
                </c:pt>
                <c:pt idx="932">
                  <c:v>44791</c:v>
                </c:pt>
                <c:pt idx="933">
                  <c:v>44790</c:v>
                </c:pt>
                <c:pt idx="934">
                  <c:v>44789</c:v>
                </c:pt>
                <c:pt idx="935">
                  <c:v>44788</c:v>
                </c:pt>
                <c:pt idx="936">
                  <c:v>44785</c:v>
                </c:pt>
                <c:pt idx="937">
                  <c:v>44784</c:v>
                </c:pt>
                <c:pt idx="938">
                  <c:v>44783</c:v>
                </c:pt>
                <c:pt idx="939">
                  <c:v>44782</c:v>
                </c:pt>
                <c:pt idx="940">
                  <c:v>44781</c:v>
                </c:pt>
                <c:pt idx="941">
                  <c:v>44778</c:v>
                </c:pt>
                <c:pt idx="942">
                  <c:v>44777</c:v>
                </c:pt>
                <c:pt idx="943">
                  <c:v>44776</c:v>
                </c:pt>
                <c:pt idx="944">
                  <c:v>44775</c:v>
                </c:pt>
                <c:pt idx="945">
                  <c:v>44774</c:v>
                </c:pt>
                <c:pt idx="946">
                  <c:v>44771</c:v>
                </c:pt>
                <c:pt idx="947">
                  <c:v>44770</c:v>
                </c:pt>
                <c:pt idx="948">
                  <c:v>44769</c:v>
                </c:pt>
                <c:pt idx="949">
                  <c:v>44768</c:v>
                </c:pt>
                <c:pt idx="950">
                  <c:v>44767</c:v>
                </c:pt>
                <c:pt idx="951">
                  <c:v>44764</c:v>
                </c:pt>
                <c:pt idx="952">
                  <c:v>44763</c:v>
                </c:pt>
                <c:pt idx="953">
                  <c:v>44762</c:v>
                </c:pt>
                <c:pt idx="954">
                  <c:v>44761</c:v>
                </c:pt>
                <c:pt idx="955">
                  <c:v>44760</c:v>
                </c:pt>
                <c:pt idx="956">
                  <c:v>44757</c:v>
                </c:pt>
                <c:pt idx="957">
                  <c:v>44756</c:v>
                </c:pt>
                <c:pt idx="958">
                  <c:v>44755</c:v>
                </c:pt>
                <c:pt idx="959">
                  <c:v>44754</c:v>
                </c:pt>
                <c:pt idx="960">
                  <c:v>44753</c:v>
                </c:pt>
                <c:pt idx="961">
                  <c:v>44750</c:v>
                </c:pt>
                <c:pt idx="962">
                  <c:v>44749</c:v>
                </c:pt>
                <c:pt idx="963">
                  <c:v>44748</c:v>
                </c:pt>
                <c:pt idx="964">
                  <c:v>44747</c:v>
                </c:pt>
                <c:pt idx="965">
                  <c:v>44746</c:v>
                </c:pt>
                <c:pt idx="966">
                  <c:v>44743</c:v>
                </c:pt>
                <c:pt idx="967">
                  <c:v>44742</c:v>
                </c:pt>
                <c:pt idx="968">
                  <c:v>44741</c:v>
                </c:pt>
                <c:pt idx="969">
                  <c:v>44740</c:v>
                </c:pt>
                <c:pt idx="970">
                  <c:v>44739</c:v>
                </c:pt>
                <c:pt idx="971">
                  <c:v>44736</c:v>
                </c:pt>
                <c:pt idx="972">
                  <c:v>44735</c:v>
                </c:pt>
                <c:pt idx="973">
                  <c:v>44734</c:v>
                </c:pt>
                <c:pt idx="974">
                  <c:v>44733</c:v>
                </c:pt>
                <c:pt idx="975">
                  <c:v>44732</c:v>
                </c:pt>
                <c:pt idx="976">
                  <c:v>44729</c:v>
                </c:pt>
                <c:pt idx="977">
                  <c:v>44728</c:v>
                </c:pt>
                <c:pt idx="978">
                  <c:v>44727</c:v>
                </c:pt>
                <c:pt idx="979">
                  <c:v>44726</c:v>
                </c:pt>
                <c:pt idx="980">
                  <c:v>44725</c:v>
                </c:pt>
                <c:pt idx="981">
                  <c:v>44722</c:v>
                </c:pt>
                <c:pt idx="982">
                  <c:v>44721</c:v>
                </c:pt>
                <c:pt idx="983">
                  <c:v>44720</c:v>
                </c:pt>
                <c:pt idx="984">
                  <c:v>44719</c:v>
                </c:pt>
                <c:pt idx="985">
                  <c:v>44718</c:v>
                </c:pt>
                <c:pt idx="986">
                  <c:v>44715</c:v>
                </c:pt>
                <c:pt idx="987">
                  <c:v>44714</c:v>
                </c:pt>
                <c:pt idx="988">
                  <c:v>44713</c:v>
                </c:pt>
                <c:pt idx="989">
                  <c:v>44712</c:v>
                </c:pt>
                <c:pt idx="990">
                  <c:v>44711</c:v>
                </c:pt>
                <c:pt idx="991">
                  <c:v>44708</c:v>
                </c:pt>
                <c:pt idx="992">
                  <c:v>44707</c:v>
                </c:pt>
                <c:pt idx="993">
                  <c:v>44706</c:v>
                </c:pt>
                <c:pt idx="994">
                  <c:v>44705</c:v>
                </c:pt>
                <c:pt idx="995">
                  <c:v>44704</c:v>
                </c:pt>
                <c:pt idx="996">
                  <c:v>44701</c:v>
                </c:pt>
                <c:pt idx="997">
                  <c:v>44700</c:v>
                </c:pt>
                <c:pt idx="998">
                  <c:v>44699</c:v>
                </c:pt>
                <c:pt idx="999">
                  <c:v>44698</c:v>
                </c:pt>
                <c:pt idx="1000">
                  <c:v>44697</c:v>
                </c:pt>
                <c:pt idx="1001">
                  <c:v>44694</c:v>
                </c:pt>
                <c:pt idx="1002">
                  <c:v>44693</c:v>
                </c:pt>
                <c:pt idx="1003">
                  <c:v>44692</c:v>
                </c:pt>
                <c:pt idx="1004">
                  <c:v>44691</c:v>
                </c:pt>
                <c:pt idx="1005">
                  <c:v>44690</c:v>
                </c:pt>
                <c:pt idx="1006">
                  <c:v>44687</c:v>
                </c:pt>
                <c:pt idx="1007">
                  <c:v>44686</c:v>
                </c:pt>
                <c:pt idx="1008">
                  <c:v>44685</c:v>
                </c:pt>
                <c:pt idx="1009">
                  <c:v>44684</c:v>
                </c:pt>
                <c:pt idx="1010">
                  <c:v>44683</c:v>
                </c:pt>
                <c:pt idx="1011">
                  <c:v>44680</c:v>
                </c:pt>
                <c:pt idx="1012">
                  <c:v>44679</c:v>
                </c:pt>
                <c:pt idx="1013">
                  <c:v>44678</c:v>
                </c:pt>
                <c:pt idx="1014">
                  <c:v>44677</c:v>
                </c:pt>
                <c:pt idx="1015">
                  <c:v>44676</c:v>
                </c:pt>
                <c:pt idx="1016">
                  <c:v>44673</c:v>
                </c:pt>
                <c:pt idx="1017">
                  <c:v>44672</c:v>
                </c:pt>
                <c:pt idx="1018">
                  <c:v>44671</c:v>
                </c:pt>
                <c:pt idx="1019">
                  <c:v>44670</c:v>
                </c:pt>
                <c:pt idx="1020">
                  <c:v>44665</c:v>
                </c:pt>
                <c:pt idx="1021">
                  <c:v>44664</c:v>
                </c:pt>
                <c:pt idx="1022">
                  <c:v>44663</c:v>
                </c:pt>
                <c:pt idx="1023">
                  <c:v>44662</c:v>
                </c:pt>
                <c:pt idx="1024">
                  <c:v>44659</c:v>
                </c:pt>
                <c:pt idx="1025">
                  <c:v>44658</c:v>
                </c:pt>
                <c:pt idx="1026">
                  <c:v>44657</c:v>
                </c:pt>
                <c:pt idx="1027">
                  <c:v>44656</c:v>
                </c:pt>
                <c:pt idx="1028">
                  <c:v>44655</c:v>
                </c:pt>
                <c:pt idx="1029">
                  <c:v>44652</c:v>
                </c:pt>
                <c:pt idx="1030">
                  <c:v>44651</c:v>
                </c:pt>
                <c:pt idx="1031">
                  <c:v>44650</c:v>
                </c:pt>
                <c:pt idx="1032">
                  <c:v>44649</c:v>
                </c:pt>
                <c:pt idx="1033">
                  <c:v>44648</c:v>
                </c:pt>
                <c:pt idx="1034">
                  <c:v>44645</c:v>
                </c:pt>
                <c:pt idx="1035">
                  <c:v>44644</c:v>
                </c:pt>
                <c:pt idx="1036">
                  <c:v>44643</c:v>
                </c:pt>
                <c:pt idx="1037">
                  <c:v>44642</c:v>
                </c:pt>
                <c:pt idx="1038">
                  <c:v>44641</c:v>
                </c:pt>
                <c:pt idx="1039">
                  <c:v>44638</c:v>
                </c:pt>
                <c:pt idx="1040">
                  <c:v>44637</c:v>
                </c:pt>
                <c:pt idx="1041">
                  <c:v>44636</c:v>
                </c:pt>
                <c:pt idx="1042">
                  <c:v>44635</c:v>
                </c:pt>
                <c:pt idx="1043">
                  <c:v>44634</c:v>
                </c:pt>
                <c:pt idx="1044">
                  <c:v>44631</c:v>
                </c:pt>
                <c:pt idx="1045">
                  <c:v>44630</c:v>
                </c:pt>
                <c:pt idx="1046">
                  <c:v>44629</c:v>
                </c:pt>
                <c:pt idx="1047">
                  <c:v>44628</c:v>
                </c:pt>
                <c:pt idx="1048">
                  <c:v>44627</c:v>
                </c:pt>
                <c:pt idx="1049">
                  <c:v>44624</c:v>
                </c:pt>
                <c:pt idx="1050">
                  <c:v>44623</c:v>
                </c:pt>
                <c:pt idx="1051">
                  <c:v>44622</c:v>
                </c:pt>
                <c:pt idx="1052">
                  <c:v>44621</c:v>
                </c:pt>
                <c:pt idx="1053">
                  <c:v>44620</c:v>
                </c:pt>
                <c:pt idx="1054">
                  <c:v>44617</c:v>
                </c:pt>
                <c:pt idx="1055">
                  <c:v>44616</c:v>
                </c:pt>
                <c:pt idx="1056">
                  <c:v>44615</c:v>
                </c:pt>
                <c:pt idx="1057">
                  <c:v>44614</c:v>
                </c:pt>
                <c:pt idx="1058">
                  <c:v>44613</c:v>
                </c:pt>
                <c:pt idx="1059">
                  <c:v>44610</c:v>
                </c:pt>
                <c:pt idx="1060">
                  <c:v>44609</c:v>
                </c:pt>
                <c:pt idx="1061">
                  <c:v>44608</c:v>
                </c:pt>
                <c:pt idx="1062">
                  <c:v>44607</c:v>
                </c:pt>
                <c:pt idx="1063">
                  <c:v>44606</c:v>
                </c:pt>
                <c:pt idx="1064">
                  <c:v>44603</c:v>
                </c:pt>
                <c:pt idx="1065">
                  <c:v>44602</c:v>
                </c:pt>
                <c:pt idx="1066">
                  <c:v>44601</c:v>
                </c:pt>
                <c:pt idx="1067">
                  <c:v>44600</c:v>
                </c:pt>
                <c:pt idx="1068">
                  <c:v>44599</c:v>
                </c:pt>
                <c:pt idx="1069">
                  <c:v>44596</c:v>
                </c:pt>
                <c:pt idx="1070">
                  <c:v>44595</c:v>
                </c:pt>
                <c:pt idx="1071">
                  <c:v>44594</c:v>
                </c:pt>
                <c:pt idx="1072">
                  <c:v>44593</c:v>
                </c:pt>
                <c:pt idx="1073">
                  <c:v>44592</c:v>
                </c:pt>
                <c:pt idx="1074">
                  <c:v>44589</c:v>
                </c:pt>
                <c:pt idx="1075">
                  <c:v>44588</c:v>
                </c:pt>
                <c:pt idx="1076">
                  <c:v>44587</c:v>
                </c:pt>
                <c:pt idx="1077">
                  <c:v>44586</c:v>
                </c:pt>
                <c:pt idx="1078">
                  <c:v>44585</c:v>
                </c:pt>
                <c:pt idx="1079">
                  <c:v>44582</c:v>
                </c:pt>
                <c:pt idx="1080">
                  <c:v>44581</c:v>
                </c:pt>
                <c:pt idx="1081">
                  <c:v>44580</c:v>
                </c:pt>
                <c:pt idx="1082">
                  <c:v>44579</c:v>
                </c:pt>
                <c:pt idx="1083">
                  <c:v>44578</c:v>
                </c:pt>
                <c:pt idx="1084">
                  <c:v>44575</c:v>
                </c:pt>
                <c:pt idx="1085">
                  <c:v>44574</c:v>
                </c:pt>
                <c:pt idx="1086">
                  <c:v>44573</c:v>
                </c:pt>
                <c:pt idx="1087">
                  <c:v>44572</c:v>
                </c:pt>
                <c:pt idx="1088">
                  <c:v>44571</c:v>
                </c:pt>
                <c:pt idx="1089">
                  <c:v>44568</c:v>
                </c:pt>
                <c:pt idx="1090">
                  <c:v>44567</c:v>
                </c:pt>
                <c:pt idx="1091">
                  <c:v>44566</c:v>
                </c:pt>
                <c:pt idx="1092">
                  <c:v>44565</c:v>
                </c:pt>
                <c:pt idx="1093">
                  <c:v>44564</c:v>
                </c:pt>
                <c:pt idx="1094">
                  <c:v>44561</c:v>
                </c:pt>
                <c:pt idx="1095">
                  <c:v>44560</c:v>
                </c:pt>
                <c:pt idx="1096">
                  <c:v>44559</c:v>
                </c:pt>
                <c:pt idx="1097">
                  <c:v>44558</c:v>
                </c:pt>
                <c:pt idx="1098">
                  <c:v>44557</c:v>
                </c:pt>
                <c:pt idx="1099">
                  <c:v>44554</c:v>
                </c:pt>
                <c:pt idx="1100">
                  <c:v>44553</c:v>
                </c:pt>
                <c:pt idx="1101">
                  <c:v>44552</c:v>
                </c:pt>
                <c:pt idx="1102">
                  <c:v>44551</c:v>
                </c:pt>
                <c:pt idx="1103">
                  <c:v>44550</c:v>
                </c:pt>
                <c:pt idx="1104">
                  <c:v>44547</c:v>
                </c:pt>
                <c:pt idx="1105">
                  <c:v>44546</c:v>
                </c:pt>
                <c:pt idx="1106">
                  <c:v>44545</c:v>
                </c:pt>
                <c:pt idx="1107">
                  <c:v>44544</c:v>
                </c:pt>
                <c:pt idx="1108">
                  <c:v>44543</c:v>
                </c:pt>
                <c:pt idx="1109">
                  <c:v>44540</c:v>
                </c:pt>
                <c:pt idx="1110">
                  <c:v>44539</c:v>
                </c:pt>
                <c:pt idx="1111">
                  <c:v>44538</c:v>
                </c:pt>
                <c:pt idx="1112">
                  <c:v>44537</c:v>
                </c:pt>
                <c:pt idx="1113">
                  <c:v>44536</c:v>
                </c:pt>
                <c:pt idx="1114">
                  <c:v>44533</c:v>
                </c:pt>
                <c:pt idx="1115">
                  <c:v>44532</c:v>
                </c:pt>
                <c:pt idx="1116">
                  <c:v>44531</c:v>
                </c:pt>
                <c:pt idx="1117">
                  <c:v>44530</c:v>
                </c:pt>
                <c:pt idx="1118">
                  <c:v>44529</c:v>
                </c:pt>
                <c:pt idx="1119">
                  <c:v>44526</c:v>
                </c:pt>
                <c:pt idx="1120">
                  <c:v>44525</c:v>
                </c:pt>
                <c:pt idx="1121">
                  <c:v>44524</c:v>
                </c:pt>
                <c:pt idx="1122">
                  <c:v>44523</c:v>
                </c:pt>
                <c:pt idx="1123">
                  <c:v>44522</c:v>
                </c:pt>
                <c:pt idx="1124">
                  <c:v>44519</c:v>
                </c:pt>
                <c:pt idx="1125">
                  <c:v>44518</c:v>
                </c:pt>
                <c:pt idx="1126">
                  <c:v>44517</c:v>
                </c:pt>
                <c:pt idx="1127">
                  <c:v>44516</c:v>
                </c:pt>
                <c:pt idx="1128">
                  <c:v>44515</c:v>
                </c:pt>
                <c:pt idx="1129">
                  <c:v>44512</c:v>
                </c:pt>
                <c:pt idx="1130">
                  <c:v>44511</c:v>
                </c:pt>
                <c:pt idx="1131">
                  <c:v>44510</c:v>
                </c:pt>
                <c:pt idx="1132">
                  <c:v>44509</c:v>
                </c:pt>
                <c:pt idx="1133">
                  <c:v>44508</c:v>
                </c:pt>
                <c:pt idx="1134">
                  <c:v>44505</c:v>
                </c:pt>
                <c:pt idx="1135">
                  <c:v>44504</c:v>
                </c:pt>
                <c:pt idx="1136">
                  <c:v>44503</c:v>
                </c:pt>
                <c:pt idx="1137">
                  <c:v>44502</c:v>
                </c:pt>
                <c:pt idx="1138">
                  <c:v>44501</c:v>
                </c:pt>
                <c:pt idx="1139">
                  <c:v>44498</c:v>
                </c:pt>
                <c:pt idx="1140">
                  <c:v>44497</c:v>
                </c:pt>
                <c:pt idx="1141">
                  <c:v>44496</c:v>
                </c:pt>
                <c:pt idx="1142">
                  <c:v>44495</c:v>
                </c:pt>
                <c:pt idx="1143">
                  <c:v>44494</c:v>
                </c:pt>
                <c:pt idx="1144">
                  <c:v>44491</c:v>
                </c:pt>
                <c:pt idx="1145">
                  <c:v>44490</c:v>
                </c:pt>
                <c:pt idx="1146">
                  <c:v>44489</c:v>
                </c:pt>
                <c:pt idx="1147">
                  <c:v>44488</c:v>
                </c:pt>
                <c:pt idx="1148">
                  <c:v>44487</c:v>
                </c:pt>
                <c:pt idx="1149">
                  <c:v>44484</c:v>
                </c:pt>
                <c:pt idx="1150">
                  <c:v>44483</c:v>
                </c:pt>
                <c:pt idx="1151">
                  <c:v>44482</c:v>
                </c:pt>
                <c:pt idx="1152">
                  <c:v>44481</c:v>
                </c:pt>
                <c:pt idx="1153">
                  <c:v>44480</c:v>
                </c:pt>
                <c:pt idx="1154">
                  <c:v>44477</c:v>
                </c:pt>
                <c:pt idx="1155">
                  <c:v>44476</c:v>
                </c:pt>
                <c:pt idx="1156">
                  <c:v>44475</c:v>
                </c:pt>
                <c:pt idx="1157">
                  <c:v>44474</c:v>
                </c:pt>
                <c:pt idx="1158">
                  <c:v>44473</c:v>
                </c:pt>
                <c:pt idx="1159">
                  <c:v>44470</c:v>
                </c:pt>
                <c:pt idx="1160">
                  <c:v>44469</c:v>
                </c:pt>
                <c:pt idx="1161">
                  <c:v>44468</c:v>
                </c:pt>
                <c:pt idx="1162">
                  <c:v>44467</c:v>
                </c:pt>
                <c:pt idx="1163">
                  <c:v>44466</c:v>
                </c:pt>
                <c:pt idx="1164">
                  <c:v>44463</c:v>
                </c:pt>
                <c:pt idx="1165">
                  <c:v>44462</c:v>
                </c:pt>
                <c:pt idx="1166">
                  <c:v>44461</c:v>
                </c:pt>
                <c:pt idx="1167">
                  <c:v>44460</c:v>
                </c:pt>
                <c:pt idx="1168">
                  <c:v>44459</c:v>
                </c:pt>
                <c:pt idx="1169">
                  <c:v>44456</c:v>
                </c:pt>
                <c:pt idx="1170">
                  <c:v>44455</c:v>
                </c:pt>
                <c:pt idx="1171">
                  <c:v>44454</c:v>
                </c:pt>
                <c:pt idx="1172">
                  <c:v>44453</c:v>
                </c:pt>
                <c:pt idx="1173">
                  <c:v>44452</c:v>
                </c:pt>
                <c:pt idx="1174">
                  <c:v>44449</c:v>
                </c:pt>
                <c:pt idx="1175">
                  <c:v>44448</c:v>
                </c:pt>
                <c:pt idx="1176">
                  <c:v>44447</c:v>
                </c:pt>
                <c:pt idx="1177">
                  <c:v>44446</c:v>
                </c:pt>
                <c:pt idx="1178">
                  <c:v>44445</c:v>
                </c:pt>
                <c:pt idx="1179">
                  <c:v>44442</c:v>
                </c:pt>
                <c:pt idx="1180">
                  <c:v>44441</c:v>
                </c:pt>
                <c:pt idx="1181">
                  <c:v>44440</c:v>
                </c:pt>
                <c:pt idx="1182">
                  <c:v>44439</c:v>
                </c:pt>
                <c:pt idx="1183">
                  <c:v>44438</c:v>
                </c:pt>
                <c:pt idx="1184">
                  <c:v>44435</c:v>
                </c:pt>
                <c:pt idx="1185">
                  <c:v>44434</c:v>
                </c:pt>
                <c:pt idx="1186">
                  <c:v>44433</c:v>
                </c:pt>
                <c:pt idx="1187">
                  <c:v>44432</c:v>
                </c:pt>
                <c:pt idx="1188">
                  <c:v>44431</c:v>
                </c:pt>
                <c:pt idx="1189">
                  <c:v>44428</c:v>
                </c:pt>
                <c:pt idx="1190">
                  <c:v>44427</c:v>
                </c:pt>
                <c:pt idx="1191">
                  <c:v>44426</c:v>
                </c:pt>
                <c:pt idx="1192">
                  <c:v>44425</c:v>
                </c:pt>
                <c:pt idx="1193">
                  <c:v>44424</c:v>
                </c:pt>
                <c:pt idx="1194">
                  <c:v>44421</c:v>
                </c:pt>
                <c:pt idx="1195">
                  <c:v>44420</c:v>
                </c:pt>
                <c:pt idx="1196">
                  <c:v>44419</c:v>
                </c:pt>
                <c:pt idx="1197">
                  <c:v>44418</c:v>
                </c:pt>
                <c:pt idx="1198">
                  <c:v>44417</c:v>
                </c:pt>
                <c:pt idx="1199">
                  <c:v>44414</c:v>
                </c:pt>
                <c:pt idx="1200">
                  <c:v>44413</c:v>
                </c:pt>
                <c:pt idx="1201">
                  <c:v>44412</c:v>
                </c:pt>
                <c:pt idx="1202">
                  <c:v>44411</c:v>
                </c:pt>
                <c:pt idx="1203">
                  <c:v>44410</c:v>
                </c:pt>
                <c:pt idx="1204">
                  <c:v>44407</c:v>
                </c:pt>
                <c:pt idx="1205">
                  <c:v>44406</c:v>
                </c:pt>
                <c:pt idx="1206">
                  <c:v>44405</c:v>
                </c:pt>
                <c:pt idx="1207">
                  <c:v>44404</c:v>
                </c:pt>
                <c:pt idx="1208">
                  <c:v>44403</c:v>
                </c:pt>
                <c:pt idx="1209">
                  <c:v>44400</c:v>
                </c:pt>
                <c:pt idx="1210">
                  <c:v>44399</c:v>
                </c:pt>
                <c:pt idx="1211">
                  <c:v>44398</c:v>
                </c:pt>
                <c:pt idx="1212">
                  <c:v>44397</c:v>
                </c:pt>
                <c:pt idx="1213">
                  <c:v>44396</c:v>
                </c:pt>
                <c:pt idx="1214">
                  <c:v>44393</c:v>
                </c:pt>
                <c:pt idx="1215">
                  <c:v>44392</c:v>
                </c:pt>
                <c:pt idx="1216">
                  <c:v>44391</c:v>
                </c:pt>
                <c:pt idx="1217">
                  <c:v>44390</c:v>
                </c:pt>
                <c:pt idx="1218">
                  <c:v>44389</c:v>
                </c:pt>
                <c:pt idx="1219">
                  <c:v>44386</c:v>
                </c:pt>
                <c:pt idx="1220">
                  <c:v>44385</c:v>
                </c:pt>
                <c:pt idx="1221">
                  <c:v>44384</c:v>
                </c:pt>
                <c:pt idx="1222">
                  <c:v>44383</c:v>
                </c:pt>
                <c:pt idx="1223">
                  <c:v>44382</c:v>
                </c:pt>
                <c:pt idx="1224">
                  <c:v>44379</c:v>
                </c:pt>
                <c:pt idx="1225">
                  <c:v>44378</c:v>
                </c:pt>
                <c:pt idx="1226">
                  <c:v>44377</c:v>
                </c:pt>
                <c:pt idx="1227">
                  <c:v>44376</c:v>
                </c:pt>
                <c:pt idx="1228">
                  <c:v>44375</c:v>
                </c:pt>
                <c:pt idx="1229">
                  <c:v>44372</c:v>
                </c:pt>
                <c:pt idx="1230">
                  <c:v>44371</c:v>
                </c:pt>
                <c:pt idx="1231">
                  <c:v>44370</c:v>
                </c:pt>
                <c:pt idx="1232">
                  <c:v>44369</c:v>
                </c:pt>
                <c:pt idx="1233">
                  <c:v>44368</c:v>
                </c:pt>
                <c:pt idx="1234">
                  <c:v>44365</c:v>
                </c:pt>
                <c:pt idx="1235">
                  <c:v>44364</c:v>
                </c:pt>
                <c:pt idx="1236">
                  <c:v>44363</c:v>
                </c:pt>
                <c:pt idx="1237">
                  <c:v>44362</c:v>
                </c:pt>
                <c:pt idx="1238">
                  <c:v>44361</c:v>
                </c:pt>
                <c:pt idx="1239">
                  <c:v>44358</c:v>
                </c:pt>
                <c:pt idx="1240">
                  <c:v>44357</c:v>
                </c:pt>
                <c:pt idx="1241">
                  <c:v>44356</c:v>
                </c:pt>
                <c:pt idx="1242">
                  <c:v>44355</c:v>
                </c:pt>
                <c:pt idx="1243">
                  <c:v>44354</c:v>
                </c:pt>
                <c:pt idx="1244">
                  <c:v>44351</c:v>
                </c:pt>
                <c:pt idx="1245">
                  <c:v>44350</c:v>
                </c:pt>
                <c:pt idx="1246">
                  <c:v>44349</c:v>
                </c:pt>
                <c:pt idx="1247">
                  <c:v>44348</c:v>
                </c:pt>
                <c:pt idx="1248">
                  <c:v>44347</c:v>
                </c:pt>
                <c:pt idx="1249">
                  <c:v>44344</c:v>
                </c:pt>
                <c:pt idx="1250">
                  <c:v>44343</c:v>
                </c:pt>
                <c:pt idx="1251">
                  <c:v>44342</c:v>
                </c:pt>
                <c:pt idx="1252">
                  <c:v>44341</c:v>
                </c:pt>
                <c:pt idx="1253">
                  <c:v>44340</c:v>
                </c:pt>
                <c:pt idx="1254">
                  <c:v>44337</c:v>
                </c:pt>
                <c:pt idx="1255">
                  <c:v>44336</c:v>
                </c:pt>
                <c:pt idx="1256">
                  <c:v>44335</c:v>
                </c:pt>
                <c:pt idx="1257">
                  <c:v>44334</c:v>
                </c:pt>
                <c:pt idx="1258">
                  <c:v>44333</c:v>
                </c:pt>
                <c:pt idx="1259">
                  <c:v>44330</c:v>
                </c:pt>
                <c:pt idx="1260">
                  <c:v>44329</c:v>
                </c:pt>
                <c:pt idx="1261">
                  <c:v>44328</c:v>
                </c:pt>
                <c:pt idx="1262">
                  <c:v>44327</c:v>
                </c:pt>
                <c:pt idx="1263">
                  <c:v>44326</c:v>
                </c:pt>
                <c:pt idx="1264">
                  <c:v>44323</c:v>
                </c:pt>
                <c:pt idx="1265">
                  <c:v>44322</c:v>
                </c:pt>
                <c:pt idx="1266">
                  <c:v>44321</c:v>
                </c:pt>
                <c:pt idx="1267">
                  <c:v>44320</c:v>
                </c:pt>
                <c:pt idx="1268">
                  <c:v>44319</c:v>
                </c:pt>
                <c:pt idx="1269">
                  <c:v>44316</c:v>
                </c:pt>
                <c:pt idx="1270">
                  <c:v>44315</c:v>
                </c:pt>
                <c:pt idx="1271">
                  <c:v>44314</c:v>
                </c:pt>
                <c:pt idx="1272">
                  <c:v>44313</c:v>
                </c:pt>
                <c:pt idx="1273">
                  <c:v>44312</c:v>
                </c:pt>
                <c:pt idx="1274">
                  <c:v>44309</c:v>
                </c:pt>
                <c:pt idx="1275">
                  <c:v>44308</c:v>
                </c:pt>
                <c:pt idx="1276">
                  <c:v>44307</c:v>
                </c:pt>
                <c:pt idx="1277">
                  <c:v>44306</c:v>
                </c:pt>
                <c:pt idx="1278">
                  <c:v>44305</c:v>
                </c:pt>
                <c:pt idx="1279">
                  <c:v>44302</c:v>
                </c:pt>
                <c:pt idx="1280">
                  <c:v>44301</c:v>
                </c:pt>
                <c:pt idx="1281">
                  <c:v>44300</c:v>
                </c:pt>
                <c:pt idx="1282">
                  <c:v>44299</c:v>
                </c:pt>
                <c:pt idx="1283">
                  <c:v>44298</c:v>
                </c:pt>
                <c:pt idx="1284">
                  <c:v>44295</c:v>
                </c:pt>
                <c:pt idx="1285">
                  <c:v>44294</c:v>
                </c:pt>
                <c:pt idx="1286">
                  <c:v>44293</c:v>
                </c:pt>
                <c:pt idx="1287">
                  <c:v>44292</c:v>
                </c:pt>
                <c:pt idx="1288">
                  <c:v>44287</c:v>
                </c:pt>
                <c:pt idx="1289">
                  <c:v>44286</c:v>
                </c:pt>
                <c:pt idx="1290">
                  <c:v>44285</c:v>
                </c:pt>
                <c:pt idx="1291">
                  <c:v>44284</c:v>
                </c:pt>
                <c:pt idx="1292">
                  <c:v>44281</c:v>
                </c:pt>
                <c:pt idx="1293">
                  <c:v>44280</c:v>
                </c:pt>
                <c:pt idx="1294">
                  <c:v>44279</c:v>
                </c:pt>
                <c:pt idx="1295">
                  <c:v>44278</c:v>
                </c:pt>
                <c:pt idx="1296">
                  <c:v>44277</c:v>
                </c:pt>
                <c:pt idx="1297">
                  <c:v>44274</c:v>
                </c:pt>
                <c:pt idx="1298">
                  <c:v>44273</c:v>
                </c:pt>
                <c:pt idx="1299">
                  <c:v>44272</c:v>
                </c:pt>
                <c:pt idx="1300">
                  <c:v>44271</c:v>
                </c:pt>
                <c:pt idx="1301">
                  <c:v>44270</c:v>
                </c:pt>
                <c:pt idx="1302">
                  <c:v>44267</c:v>
                </c:pt>
                <c:pt idx="1303">
                  <c:v>44266</c:v>
                </c:pt>
                <c:pt idx="1304">
                  <c:v>44265</c:v>
                </c:pt>
                <c:pt idx="1305">
                  <c:v>44264</c:v>
                </c:pt>
                <c:pt idx="1306">
                  <c:v>44263</c:v>
                </c:pt>
                <c:pt idx="1307">
                  <c:v>44260</c:v>
                </c:pt>
                <c:pt idx="1308">
                  <c:v>44259</c:v>
                </c:pt>
                <c:pt idx="1309">
                  <c:v>44258</c:v>
                </c:pt>
                <c:pt idx="1310">
                  <c:v>44257</c:v>
                </c:pt>
                <c:pt idx="1311">
                  <c:v>44256</c:v>
                </c:pt>
                <c:pt idx="1312">
                  <c:v>44253</c:v>
                </c:pt>
                <c:pt idx="1313">
                  <c:v>44252</c:v>
                </c:pt>
                <c:pt idx="1314">
                  <c:v>44251</c:v>
                </c:pt>
                <c:pt idx="1315">
                  <c:v>44250</c:v>
                </c:pt>
                <c:pt idx="1316">
                  <c:v>44249</c:v>
                </c:pt>
                <c:pt idx="1317">
                  <c:v>44246</c:v>
                </c:pt>
                <c:pt idx="1318">
                  <c:v>44245</c:v>
                </c:pt>
                <c:pt idx="1319">
                  <c:v>44244</c:v>
                </c:pt>
                <c:pt idx="1320">
                  <c:v>44243</c:v>
                </c:pt>
                <c:pt idx="1321">
                  <c:v>44242</c:v>
                </c:pt>
                <c:pt idx="1322">
                  <c:v>44239</c:v>
                </c:pt>
                <c:pt idx="1323">
                  <c:v>44238</c:v>
                </c:pt>
                <c:pt idx="1324">
                  <c:v>44237</c:v>
                </c:pt>
                <c:pt idx="1325">
                  <c:v>44236</c:v>
                </c:pt>
                <c:pt idx="1326">
                  <c:v>44235</c:v>
                </c:pt>
                <c:pt idx="1327">
                  <c:v>44232</c:v>
                </c:pt>
                <c:pt idx="1328">
                  <c:v>44231</c:v>
                </c:pt>
                <c:pt idx="1329">
                  <c:v>44230</c:v>
                </c:pt>
                <c:pt idx="1330">
                  <c:v>44229</c:v>
                </c:pt>
                <c:pt idx="1331">
                  <c:v>44228</c:v>
                </c:pt>
                <c:pt idx="1332">
                  <c:v>44225</c:v>
                </c:pt>
                <c:pt idx="1333">
                  <c:v>44224</c:v>
                </c:pt>
                <c:pt idx="1334">
                  <c:v>44223</c:v>
                </c:pt>
                <c:pt idx="1335">
                  <c:v>44222</c:v>
                </c:pt>
                <c:pt idx="1336">
                  <c:v>44221</c:v>
                </c:pt>
                <c:pt idx="1337">
                  <c:v>44218</c:v>
                </c:pt>
                <c:pt idx="1338">
                  <c:v>44217</c:v>
                </c:pt>
                <c:pt idx="1339">
                  <c:v>44216</c:v>
                </c:pt>
                <c:pt idx="1340">
                  <c:v>44215</c:v>
                </c:pt>
                <c:pt idx="1341">
                  <c:v>44214</c:v>
                </c:pt>
                <c:pt idx="1342">
                  <c:v>44211</c:v>
                </c:pt>
                <c:pt idx="1343">
                  <c:v>44210</c:v>
                </c:pt>
                <c:pt idx="1344">
                  <c:v>44209</c:v>
                </c:pt>
                <c:pt idx="1345">
                  <c:v>44208</c:v>
                </c:pt>
                <c:pt idx="1346">
                  <c:v>44207</c:v>
                </c:pt>
                <c:pt idx="1347">
                  <c:v>44204</c:v>
                </c:pt>
                <c:pt idx="1348">
                  <c:v>44203</c:v>
                </c:pt>
                <c:pt idx="1349">
                  <c:v>44202</c:v>
                </c:pt>
                <c:pt idx="1350">
                  <c:v>44201</c:v>
                </c:pt>
                <c:pt idx="1351">
                  <c:v>44200</c:v>
                </c:pt>
                <c:pt idx="1352">
                  <c:v>44196</c:v>
                </c:pt>
                <c:pt idx="1353">
                  <c:v>44195</c:v>
                </c:pt>
                <c:pt idx="1354">
                  <c:v>44194</c:v>
                </c:pt>
                <c:pt idx="1355">
                  <c:v>44193</c:v>
                </c:pt>
                <c:pt idx="1356">
                  <c:v>44189</c:v>
                </c:pt>
                <c:pt idx="1357">
                  <c:v>44188</c:v>
                </c:pt>
                <c:pt idx="1358">
                  <c:v>44187</c:v>
                </c:pt>
                <c:pt idx="1359">
                  <c:v>44186</c:v>
                </c:pt>
                <c:pt idx="1360">
                  <c:v>44183</c:v>
                </c:pt>
                <c:pt idx="1361">
                  <c:v>44182</c:v>
                </c:pt>
                <c:pt idx="1362">
                  <c:v>44181</c:v>
                </c:pt>
                <c:pt idx="1363">
                  <c:v>44180</c:v>
                </c:pt>
                <c:pt idx="1364">
                  <c:v>44179</c:v>
                </c:pt>
                <c:pt idx="1365">
                  <c:v>44176</c:v>
                </c:pt>
                <c:pt idx="1366">
                  <c:v>44175</c:v>
                </c:pt>
                <c:pt idx="1367">
                  <c:v>44174</c:v>
                </c:pt>
                <c:pt idx="1368">
                  <c:v>44173</c:v>
                </c:pt>
                <c:pt idx="1369">
                  <c:v>44172</c:v>
                </c:pt>
                <c:pt idx="1370">
                  <c:v>44169</c:v>
                </c:pt>
                <c:pt idx="1371">
                  <c:v>44168</c:v>
                </c:pt>
                <c:pt idx="1372">
                  <c:v>44167</c:v>
                </c:pt>
                <c:pt idx="1373">
                  <c:v>44166</c:v>
                </c:pt>
                <c:pt idx="1374">
                  <c:v>44165</c:v>
                </c:pt>
                <c:pt idx="1375">
                  <c:v>44162</c:v>
                </c:pt>
                <c:pt idx="1376">
                  <c:v>44161</c:v>
                </c:pt>
                <c:pt idx="1377">
                  <c:v>44160</c:v>
                </c:pt>
                <c:pt idx="1378">
                  <c:v>44159</c:v>
                </c:pt>
                <c:pt idx="1379">
                  <c:v>44158</c:v>
                </c:pt>
                <c:pt idx="1380">
                  <c:v>44155</c:v>
                </c:pt>
                <c:pt idx="1381">
                  <c:v>44154</c:v>
                </c:pt>
                <c:pt idx="1382">
                  <c:v>44153</c:v>
                </c:pt>
                <c:pt idx="1383">
                  <c:v>44152</c:v>
                </c:pt>
                <c:pt idx="1384">
                  <c:v>44151</c:v>
                </c:pt>
                <c:pt idx="1385">
                  <c:v>44148</c:v>
                </c:pt>
                <c:pt idx="1386">
                  <c:v>44147</c:v>
                </c:pt>
                <c:pt idx="1387">
                  <c:v>44146</c:v>
                </c:pt>
                <c:pt idx="1388">
                  <c:v>44145</c:v>
                </c:pt>
                <c:pt idx="1389">
                  <c:v>44144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44134</c:v>
                </c:pt>
                <c:pt idx="1396">
                  <c:v>44133</c:v>
                </c:pt>
                <c:pt idx="1397">
                  <c:v>44132</c:v>
                </c:pt>
                <c:pt idx="1398">
                  <c:v>44131</c:v>
                </c:pt>
                <c:pt idx="1399">
                  <c:v>44130</c:v>
                </c:pt>
                <c:pt idx="1400">
                  <c:v>44127</c:v>
                </c:pt>
                <c:pt idx="1401">
                  <c:v>44126</c:v>
                </c:pt>
                <c:pt idx="1402">
                  <c:v>44125</c:v>
                </c:pt>
                <c:pt idx="1403">
                  <c:v>44124</c:v>
                </c:pt>
                <c:pt idx="1404">
                  <c:v>44123</c:v>
                </c:pt>
                <c:pt idx="1405">
                  <c:v>44120</c:v>
                </c:pt>
                <c:pt idx="1406">
                  <c:v>44119</c:v>
                </c:pt>
                <c:pt idx="1407">
                  <c:v>44118</c:v>
                </c:pt>
                <c:pt idx="1408">
                  <c:v>44117</c:v>
                </c:pt>
                <c:pt idx="1409">
                  <c:v>44116</c:v>
                </c:pt>
                <c:pt idx="1410">
                  <c:v>44113</c:v>
                </c:pt>
                <c:pt idx="1411">
                  <c:v>44112</c:v>
                </c:pt>
                <c:pt idx="1412">
                  <c:v>44111</c:v>
                </c:pt>
                <c:pt idx="1413">
                  <c:v>44110</c:v>
                </c:pt>
                <c:pt idx="1414">
                  <c:v>44109</c:v>
                </c:pt>
                <c:pt idx="1415">
                  <c:v>44106</c:v>
                </c:pt>
                <c:pt idx="1416">
                  <c:v>44105</c:v>
                </c:pt>
                <c:pt idx="1417">
                  <c:v>44104</c:v>
                </c:pt>
                <c:pt idx="1418">
                  <c:v>44103</c:v>
                </c:pt>
                <c:pt idx="1419">
                  <c:v>44102</c:v>
                </c:pt>
                <c:pt idx="1420">
                  <c:v>44099</c:v>
                </c:pt>
                <c:pt idx="1421">
                  <c:v>44098</c:v>
                </c:pt>
                <c:pt idx="1422">
                  <c:v>44097</c:v>
                </c:pt>
                <c:pt idx="1423">
                  <c:v>44096</c:v>
                </c:pt>
                <c:pt idx="1424">
                  <c:v>44095</c:v>
                </c:pt>
                <c:pt idx="1425">
                  <c:v>44092</c:v>
                </c:pt>
                <c:pt idx="1426">
                  <c:v>44091</c:v>
                </c:pt>
                <c:pt idx="1427">
                  <c:v>44090</c:v>
                </c:pt>
                <c:pt idx="1428">
                  <c:v>44089</c:v>
                </c:pt>
                <c:pt idx="1429">
                  <c:v>44088</c:v>
                </c:pt>
                <c:pt idx="1430">
                  <c:v>44085</c:v>
                </c:pt>
                <c:pt idx="1431">
                  <c:v>44084</c:v>
                </c:pt>
                <c:pt idx="1432">
                  <c:v>44083</c:v>
                </c:pt>
                <c:pt idx="1433">
                  <c:v>44082</c:v>
                </c:pt>
                <c:pt idx="1434">
                  <c:v>44081</c:v>
                </c:pt>
                <c:pt idx="1435">
                  <c:v>44078</c:v>
                </c:pt>
                <c:pt idx="1436">
                  <c:v>44077</c:v>
                </c:pt>
                <c:pt idx="1437">
                  <c:v>44076</c:v>
                </c:pt>
                <c:pt idx="1438">
                  <c:v>44075</c:v>
                </c:pt>
                <c:pt idx="1439">
                  <c:v>44074</c:v>
                </c:pt>
                <c:pt idx="1440">
                  <c:v>44071</c:v>
                </c:pt>
                <c:pt idx="1441">
                  <c:v>44070</c:v>
                </c:pt>
                <c:pt idx="1442">
                  <c:v>44069</c:v>
                </c:pt>
                <c:pt idx="1443">
                  <c:v>44068</c:v>
                </c:pt>
                <c:pt idx="1444">
                  <c:v>44067</c:v>
                </c:pt>
                <c:pt idx="1445">
                  <c:v>44064</c:v>
                </c:pt>
                <c:pt idx="1446">
                  <c:v>44063</c:v>
                </c:pt>
                <c:pt idx="1447">
                  <c:v>44062</c:v>
                </c:pt>
                <c:pt idx="1448">
                  <c:v>44061</c:v>
                </c:pt>
                <c:pt idx="1449">
                  <c:v>44060</c:v>
                </c:pt>
                <c:pt idx="1450">
                  <c:v>44057</c:v>
                </c:pt>
                <c:pt idx="1451">
                  <c:v>44056</c:v>
                </c:pt>
                <c:pt idx="1452">
                  <c:v>44055</c:v>
                </c:pt>
                <c:pt idx="1453">
                  <c:v>44054</c:v>
                </c:pt>
                <c:pt idx="1454">
                  <c:v>44053</c:v>
                </c:pt>
                <c:pt idx="1455">
                  <c:v>44050</c:v>
                </c:pt>
                <c:pt idx="1456">
                  <c:v>44049</c:v>
                </c:pt>
                <c:pt idx="1457">
                  <c:v>44048</c:v>
                </c:pt>
                <c:pt idx="1458">
                  <c:v>44047</c:v>
                </c:pt>
                <c:pt idx="1459">
                  <c:v>44046</c:v>
                </c:pt>
                <c:pt idx="1460">
                  <c:v>44043</c:v>
                </c:pt>
                <c:pt idx="1461">
                  <c:v>44042</c:v>
                </c:pt>
                <c:pt idx="1462">
                  <c:v>44041</c:v>
                </c:pt>
                <c:pt idx="1463">
                  <c:v>44040</c:v>
                </c:pt>
                <c:pt idx="1464">
                  <c:v>44039</c:v>
                </c:pt>
                <c:pt idx="1465">
                  <c:v>44036</c:v>
                </c:pt>
                <c:pt idx="1466">
                  <c:v>44035</c:v>
                </c:pt>
                <c:pt idx="1467">
                  <c:v>44034</c:v>
                </c:pt>
                <c:pt idx="1468">
                  <c:v>44033</c:v>
                </c:pt>
                <c:pt idx="1469">
                  <c:v>44032</c:v>
                </c:pt>
                <c:pt idx="1470">
                  <c:v>44029</c:v>
                </c:pt>
                <c:pt idx="1471">
                  <c:v>44028</c:v>
                </c:pt>
                <c:pt idx="1472">
                  <c:v>44027</c:v>
                </c:pt>
                <c:pt idx="1473">
                  <c:v>44026</c:v>
                </c:pt>
                <c:pt idx="1474">
                  <c:v>44025</c:v>
                </c:pt>
                <c:pt idx="1475">
                  <c:v>44022</c:v>
                </c:pt>
                <c:pt idx="1476">
                  <c:v>44021</c:v>
                </c:pt>
                <c:pt idx="1477">
                  <c:v>44020</c:v>
                </c:pt>
                <c:pt idx="1478">
                  <c:v>44019</c:v>
                </c:pt>
                <c:pt idx="1479">
                  <c:v>44018</c:v>
                </c:pt>
                <c:pt idx="1480">
                  <c:v>44015</c:v>
                </c:pt>
                <c:pt idx="1481">
                  <c:v>44014</c:v>
                </c:pt>
                <c:pt idx="1482">
                  <c:v>44013</c:v>
                </c:pt>
                <c:pt idx="1483">
                  <c:v>44012</c:v>
                </c:pt>
                <c:pt idx="1484">
                  <c:v>44011</c:v>
                </c:pt>
                <c:pt idx="1485">
                  <c:v>44008</c:v>
                </c:pt>
                <c:pt idx="1486">
                  <c:v>44007</c:v>
                </c:pt>
                <c:pt idx="1487">
                  <c:v>44006</c:v>
                </c:pt>
                <c:pt idx="1488">
                  <c:v>44005</c:v>
                </c:pt>
                <c:pt idx="1489">
                  <c:v>44004</c:v>
                </c:pt>
                <c:pt idx="1490">
                  <c:v>44001</c:v>
                </c:pt>
                <c:pt idx="1491">
                  <c:v>44000</c:v>
                </c:pt>
                <c:pt idx="1492">
                  <c:v>43999</c:v>
                </c:pt>
                <c:pt idx="1493">
                  <c:v>43998</c:v>
                </c:pt>
                <c:pt idx="1494">
                  <c:v>43997</c:v>
                </c:pt>
                <c:pt idx="1495">
                  <c:v>43994</c:v>
                </c:pt>
                <c:pt idx="1496">
                  <c:v>43993</c:v>
                </c:pt>
                <c:pt idx="1497">
                  <c:v>43992</c:v>
                </c:pt>
                <c:pt idx="1498">
                  <c:v>43991</c:v>
                </c:pt>
                <c:pt idx="1499">
                  <c:v>43990</c:v>
                </c:pt>
                <c:pt idx="1500">
                  <c:v>43987</c:v>
                </c:pt>
                <c:pt idx="1501">
                  <c:v>43986</c:v>
                </c:pt>
                <c:pt idx="1502">
                  <c:v>43985</c:v>
                </c:pt>
                <c:pt idx="1503">
                  <c:v>43984</c:v>
                </c:pt>
                <c:pt idx="1504">
                  <c:v>43983</c:v>
                </c:pt>
                <c:pt idx="1505">
                  <c:v>43980</c:v>
                </c:pt>
                <c:pt idx="1506">
                  <c:v>43979</c:v>
                </c:pt>
                <c:pt idx="1507">
                  <c:v>43978</c:v>
                </c:pt>
                <c:pt idx="1508">
                  <c:v>43977</c:v>
                </c:pt>
                <c:pt idx="1509">
                  <c:v>43976</c:v>
                </c:pt>
                <c:pt idx="1510">
                  <c:v>43973</c:v>
                </c:pt>
                <c:pt idx="1511">
                  <c:v>43972</c:v>
                </c:pt>
                <c:pt idx="1512">
                  <c:v>43971</c:v>
                </c:pt>
                <c:pt idx="1513">
                  <c:v>43970</c:v>
                </c:pt>
                <c:pt idx="1514">
                  <c:v>43969</c:v>
                </c:pt>
                <c:pt idx="1515">
                  <c:v>43966</c:v>
                </c:pt>
                <c:pt idx="1516">
                  <c:v>43965</c:v>
                </c:pt>
                <c:pt idx="1517">
                  <c:v>43964</c:v>
                </c:pt>
                <c:pt idx="1518">
                  <c:v>43963</c:v>
                </c:pt>
                <c:pt idx="1519">
                  <c:v>43962</c:v>
                </c:pt>
                <c:pt idx="1520">
                  <c:v>43959</c:v>
                </c:pt>
                <c:pt idx="1521">
                  <c:v>43958</c:v>
                </c:pt>
                <c:pt idx="1522">
                  <c:v>43957</c:v>
                </c:pt>
                <c:pt idx="1523">
                  <c:v>43956</c:v>
                </c:pt>
                <c:pt idx="1524">
                  <c:v>43955</c:v>
                </c:pt>
                <c:pt idx="1525">
                  <c:v>43951</c:v>
                </c:pt>
                <c:pt idx="1526">
                  <c:v>43950</c:v>
                </c:pt>
                <c:pt idx="1527">
                  <c:v>43949</c:v>
                </c:pt>
                <c:pt idx="1528">
                  <c:v>43948</c:v>
                </c:pt>
                <c:pt idx="1529">
                  <c:v>43945</c:v>
                </c:pt>
                <c:pt idx="1530">
                  <c:v>43944</c:v>
                </c:pt>
                <c:pt idx="1531">
                  <c:v>43943</c:v>
                </c:pt>
                <c:pt idx="1532">
                  <c:v>43942</c:v>
                </c:pt>
                <c:pt idx="1533">
                  <c:v>43941</c:v>
                </c:pt>
                <c:pt idx="1534">
                  <c:v>43938</c:v>
                </c:pt>
                <c:pt idx="1535">
                  <c:v>43937</c:v>
                </c:pt>
                <c:pt idx="1536">
                  <c:v>43936</c:v>
                </c:pt>
                <c:pt idx="1537">
                  <c:v>43935</c:v>
                </c:pt>
                <c:pt idx="1538">
                  <c:v>43930</c:v>
                </c:pt>
                <c:pt idx="1539">
                  <c:v>43929</c:v>
                </c:pt>
                <c:pt idx="1540">
                  <c:v>43928</c:v>
                </c:pt>
                <c:pt idx="1541">
                  <c:v>43927</c:v>
                </c:pt>
                <c:pt idx="1542">
                  <c:v>43924</c:v>
                </c:pt>
                <c:pt idx="1543">
                  <c:v>43923</c:v>
                </c:pt>
                <c:pt idx="1544">
                  <c:v>43922</c:v>
                </c:pt>
                <c:pt idx="1545">
                  <c:v>43921</c:v>
                </c:pt>
                <c:pt idx="1546">
                  <c:v>43920</c:v>
                </c:pt>
                <c:pt idx="1547">
                  <c:v>43917</c:v>
                </c:pt>
                <c:pt idx="1548">
                  <c:v>43916</c:v>
                </c:pt>
                <c:pt idx="1549">
                  <c:v>43915</c:v>
                </c:pt>
                <c:pt idx="1550">
                  <c:v>43914</c:v>
                </c:pt>
                <c:pt idx="1551">
                  <c:v>43913</c:v>
                </c:pt>
                <c:pt idx="1552">
                  <c:v>43910</c:v>
                </c:pt>
                <c:pt idx="1553">
                  <c:v>43909</c:v>
                </c:pt>
                <c:pt idx="1554">
                  <c:v>43908</c:v>
                </c:pt>
                <c:pt idx="1555">
                  <c:v>43907</c:v>
                </c:pt>
                <c:pt idx="1556">
                  <c:v>43906</c:v>
                </c:pt>
                <c:pt idx="1557">
                  <c:v>43903</c:v>
                </c:pt>
                <c:pt idx="1558">
                  <c:v>43902</c:v>
                </c:pt>
                <c:pt idx="1559">
                  <c:v>43901</c:v>
                </c:pt>
                <c:pt idx="1560">
                  <c:v>43900</c:v>
                </c:pt>
                <c:pt idx="1561">
                  <c:v>43899</c:v>
                </c:pt>
                <c:pt idx="1562">
                  <c:v>43896</c:v>
                </c:pt>
                <c:pt idx="1563">
                  <c:v>43895</c:v>
                </c:pt>
                <c:pt idx="1564">
                  <c:v>43894</c:v>
                </c:pt>
                <c:pt idx="1565">
                  <c:v>43893</c:v>
                </c:pt>
                <c:pt idx="1566">
                  <c:v>43892</c:v>
                </c:pt>
                <c:pt idx="1567">
                  <c:v>43889</c:v>
                </c:pt>
                <c:pt idx="1568">
                  <c:v>43888</c:v>
                </c:pt>
                <c:pt idx="1569">
                  <c:v>43887</c:v>
                </c:pt>
                <c:pt idx="1570">
                  <c:v>43886</c:v>
                </c:pt>
                <c:pt idx="1571">
                  <c:v>43885</c:v>
                </c:pt>
                <c:pt idx="1572">
                  <c:v>43882</c:v>
                </c:pt>
                <c:pt idx="1573">
                  <c:v>43881</c:v>
                </c:pt>
                <c:pt idx="1574">
                  <c:v>43880</c:v>
                </c:pt>
                <c:pt idx="1575">
                  <c:v>43879</c:v>
                </c:pt>
                <c:pt idx="1576">
                  <c:v>43878</c:v>
                </c:pt>
                <c:pt idx="1577">
                  <c:v>43875</c:v>
                </c:pt>
                <c:pt idx="1578">
                  <c:v>43874</c:v>
                </c:pt>
                <c:pt idx="1579">
                  <c:v>43873</c:v>
                </c:pt>
                <c:pt idx="1580">
                  <c:v>43872</c:v>
                </c:pt>
                <c:pt idx="1581">
                  <c:v>43871</c:v>
                </c:pt>
                <c:pt idx="1582">
                  <c:v>43868</c:v>
                </c:pt>
                <c:pt idx="1583">
                  <c:v>43867</c:v>
                </c:pt>
                <c:pt idx="1584">
                  <c:v>43866</c:v>
                </c:pt>
                <c:pt idx="1585">
                  <c:v>43865</c:v>
                </c:pt>
                <c:pt idx="1586">
                  <c:v>43864</c:v>
                </c:pt>
                <c:pt idx="1587">
                  <c:v>43861</c:v>
                </c:pt>
                <c:pt idx="1588">
                  <c:v>43860</c:v>
                </c:pt>
                <c:pt idx="1589">
                  <c:v>43859</c:v>
                </c:pt>
                <c:pt idx="1590">
                  <c:v>43858</c:v>
                </c:pt>
                <c:pt idx="1591">
                  <c:v>43857</c:v>
                </c:pt>
                <c:pt idx="1592">
                  <c:v>43854</c:v>
                </c:pt>
                <c:pt idx="1593">
                  <c:v>43853</c:v>
                </c:pt>
                <c:pt idx="1594">
                  <c:v>43852</c:v>
                </c:pt>
                <c:pt idx="1595">
                  <c:v>43851</c:v>
                </c:pt>
                <c:pt idx="1596">
                  <c:v>43850</c:v>
                </c:pt>
                <c:pt idx="1597">
                  <c:v>43847</c:v>
                </c:pt>
                <c:pt idx="1598">
                  <c:v>43846</c:v>
                </c:pt>
                <c:pt idx="1599">
                  <c:v>43845</c:v>
                </c:pt>
                <c:pt idx="1600">
                  <c:v>43844</c:v>
                </c:pt>
                <c:pt idx="1601">
                  <c:v>43843</c:v>
                </c:pt>
                <c:pt idx="1602">
                  <c:v>43840</c:v>
                </c:pt>
                <c:pt idx="1603">
                  <c:v>43839</c:v>
                </c:pt>
                <c:pt idx="1604">
                  <c:v>43838</c:v>
                </c:pt>
                <c:pt idx="1605">
                  <c:v>43837</c:v>
                </c:pt>
                <c:pt idx="1606">
                  <c:v>43836</c:v>
                </c:pt>
                <c:pt idx="1607">
                  <c:v>43833</c:v>
                </c:pt>
                <c:pt idx="1608">
                  <c:v>43832</c:v>
                </c:pt>
                <c:pt idx="1609">
                  <c:v>43830</c:v>
                </c:pt>
                <c:pt idx="1610">
                  <c:v>43829</c:v>
                </c:pt>
                <c:pt idx="1611">
                  <c:v>43826</c:v>
                </c:pt>
                <c:pt idx="1612">
                  <c:v>43823</c:v>
                </c:pt>
                <c:pt idx="1613">
                  <c:v>43822</c:v>
                </c:pt>
                <c:pt idx="1614">
                  <c:v>43819</c:v>
                </c:pt>
                <c:pt idx="1615">
                  <c:v>43818</c:v>
                </c:pt>
                <c:pt idx="1616">
                  <c:v>43817</c:v>
                </c:pt>
                <c:pt idx="1617">
                  <c:v>43816</c:v>
                </c:pt>
                <c:pt idx="1618">
                  <c:v>43815</c:v>
                </c:pt>
                <c:pt idx="1619">
                  <c:v>43812</c:v>
                </c:pt>
                <c:pt idx="1620">
                  <c:v>43811</c:v>
                </c:pt>
                <c:pt idx="1621">
                  <c:v>43810</c:v>
                </c:pt>
                <c:pt idx="1622">
                  <c:v>43809</c:v>
                </c:pt>
                <c:pt idx="1623">
                  <c:v>43808</c:v>
                </c:pt>
                <c:pt idx="1624">
                  <c:v>43805</c:v>
                </c:pt>
                <c:pt idx="1625">
                  <c:v>43804</c:v>
                </c:pt>
                <c:pt idx="1626">
                  <c:v>43803</c:v>
                </c:pt>
                <c:pt idx="1627">
                  <c:v>43802</c:v>
                </c:pt>
                <c:pt idx="1628">
                  <c:v>43801</c:v>
                </c:pt>
                <c:pt idx="1629">
                  <c:v>43798</c:v>
                </c:pt>
                <c:pt idx="1630">
                  <c:v>43797</c:v>
                </c:pt>
                <c:pt idx="1631">
                  <c:v>43796</c:v>
                </c:pt>
                <c:pt idx="1632">
                  <c:v>43795</c:v>
                </c:pt>
                <c:pt idx="1633">
                  <c:v>43794</c:v>
                </c:pt>
                <c:pt idx="1634">
                  <c:v>43791</c:v>
                </c:pt>
                <c:pt idx="1635">
                  <c:v>43790</c:v>
                </c:pt>
                <c:pt idx="1636">
                  <c:v>43789</c:v>
                </c:pt>
                <c:pt idx="1637">
                  <c:v>43788</c:v>
                </c:pt>
                <c:pt idx="1638">
                  <c:v>43787</c:v>
                </c:pt>
                <c:pt idx="1639">
                  <c:v>43784</c:v>
                </c:pt>
                <c:pt idx="1640">
                  <c:v>43783</c:v>
                </c:pt>
                <c:pt idx="1641">
                  <c:v>43782</c:v>
                </c:pt>
                <c:pt idx="1642">
                  <c:v>43781</c:v>
                </c:pt>
                <c:pt idx="1643">
                  <c:v>43780</c:v>
                </c:pt>
                <c:pt idx="1644">
                  <c:v>43777</c:v>
                </c:pt>
                <c:pt idx="1645">
                  <c:v>43776</c:v>
                </c:pt>
                <c:pt idx="1646">
                  <c:v>43775</c:v>
                </c:pt>
                <c:pt idx="1647">
                  <c:v>43774</c:v>
                </c:pt>
                <c:pt idx="1648">
                  <c:v>43773</c:v>
                </c:pt>
                <c:pt idx="1649">
                  <c:v>43770</c:v>
                </c:pt>
                <c:pt idx="1650">
                  <c:v>43769</c:v>
                </c:pt>
                <c:pt idx="1651">
                  <c:v>43768</c:v>
                </c:pt>
                <c:pt idx="1652">
                  <c:v>43767</c:v>
                </c:pt>
                <c:pt idx="1653">
                  <c:v>43766</c:v>
                </c:pt>
                <c:pt idx="1654">
                  <c:v>43763</c:v>
                </c:pt>
                <c:pt idx="1655">
                  <c:v>43762</c:v>
                </c:pt>
                <c:pt idx="1656">
                  <c:v>43761</c:v>
                </c:pt>
                <c:pt idx="1657">
                  <c:v>43760</c:v>
                </c:pt>
                <c:pt idx="1658">
                  <c:v>43759</c:v>
                </c:pt>
                <c:pt idx="1659">
                  <c:v>43756</c:v>
                </c:pt>
                <c:pt idx="1660">
                  <c:v>43755</c:v>
                </c:pt>
                <c:pt idx="1661">
                  <c:v>43754</c:v>
                </c:pt>
                <c:pt idx="1662">
                  <c:v>43753</c:v>
                </c:pt>
                <c:pt idx="1663">
                  <c:v>43752</c:v>
                </c:pt>
                <c:pt idx="1664">
                  <c:v>43749</c:v>
                </c:pt>
                <c:pt idx="1665">
                  <c:v>43748</c:v>
                </c:pt>
                <c:pt idx="1666">
                  <c:v>43747</c:v>
                </c:pt>
                <c:pt idx="1667">
                  <c:v>43746</c:v>
                </c:pt>
                <c:pt idx="1668">
                  <c:v>43745</c:v>
                </c:pt>
                <c:pt idx="1669">
                  <c:v>43742</c:v>
                </c:pt>
                <c:pt idx="1670">
                  <c:v>43741</c:v>
                </c:pt>
                <c:pt idx="1671">
                  <c:v>43740</c:v>
                </c:pt>
                <c:pt idx="1672">
                  <c:v>43739</c:v>
                </c:pt>
                <c:pt idx="1673">
                  <c:v>43738</c:v>
                </c:pt>
                <c:pt idx="1674">
                  <c:v>43735</c:v>
                </c:pt>
                <c:pt idx="1675">
                  <c:v>43734</c:v>
                </c:pt>
                <c:pt idx="1676">
                  <c:v>43733</c:v>
                </c:pt>
                <c:pt idx="1677">
                  <c:v>43732</c:v>
                </c:pt>
                <c:pt idx="1678">
                  <c:v>43731</c:v>
                </c:pt>
                <c:pt idx="1679">
                  <c:v>43728</c:v>
                </c:pt>
                <c:pt idx="1680">
                  <c:v>43727</c:v>
                </c:pt>
                <c:pt idx="1681">
                  <c:v>43726</c:v>
                </c:pt>
                <c:pt idx="1682">
                  <c:v>43725</c:v>
                </c:pt>
                <c:pt idx="1683">
                  <c:v>43724</c:v>
                </c:pt>
                <c:pt idx="1684">
                  <c:v>43721</c:v>
                </c:pt>
                <c:pt idx="1685">
                  <c:v>43720</c:v>
                </c:pt>
                <c:pt idx="1686">
                  <c:v>43719</c:v>
                </c:pt>
                <c:pt idx="1687">
                  <c:v>43718</c:v>
                </c:pt>
                <c:pt idx="1688">
                  <c:v>43717</c:v>
                </c:pt>
                <c:pt idx="1689">
                  <c:v>43714</c:v>
                </c:pt>
                <c:pt idx="1690">
                  <c:v>43713</c:v>
                </c:pt>
                <c:pt idx="1691">
                  <c:v>43712</c:v>
                </c:pt>
                <c:pt idx="1692">
                  <c:v>43711</c:v>
                </c:pt>
                <c:pt idx="1693">
                  <c:v>43710</c:v>
                </c:pt>
                <c:pt idx="1694">
                  <c:v>43707</c:v>
                </c:pt>
                <c:pt idx="1695">
                  <c:v>43706</c:v>
                </c:pt>
                <c:pt idx="1696">
                  <c:v>43705</c:v>
                </c:pt>
                <c:pt idx="1697">
                  <c:v>43704</c:v>
                </c:pt>
                <c:pt idx="1698">
                  <c:v>43703</c:v>
                </c:pt>
                <c:pt idx="1699">
                  <c:v>43700</c:v>
                </c:pt>
                <c:pt idx="1700">
                  <c:v>43699</c:v>
                </c:pt>
                <c:pt idx="1701">
                  <c:v>43698</c:v>
                </c:pt>
                <c:pt idx="1702">
                  <c:v>43697</c:v>
                </c:pt>
                <c:pt idx="1703">
                  <c:v>43696</c:v>
                </c:pt>
                <c:pt idx="1704">
                  <c:v>43693</c:v>
                </c:pt>
                <c:pt idx="1705">
                  <c:v>43692</c:v>
                </c:pt>
                <c:pt idx="1706">
                  <c:v>43691</c:v>
                </c:pt>
                <c:pt idx="1707">
                  <c:v>43690</c:v>
                </c:pt>
                <c:pt idx="1708">
                  <c:v>43689</c:v>
                </c:pt>
                <c:pt idx="1709">
                  <c:v>43686</c:v>
                </c:pt>
                <c:pt idx="1710">
                  <c:v>43685</c:v>
                </c:pt>
                <c:pt idx="1711">
                  <c:v>43684</c:v>
                </c:pt>
                <c:pt idx="1712">
                  <c:v>43683</c:v>
                </c:pt>
                <c:pt idx="1713">
                  <c:v>43682</c:v>
                </c:pt>
                <c:pt idx="1714">
                  <c:v>43679</c:v>
                </c:pt>
                <c:pt idx="1715">
                  <c:v>43678</c:v>
                </c:pt>
                <c:pt idx="1716">
                  <c:v>43677</c:v>
                </c:pt>
                <c:pt idx="1717">
                  <c:v>43676</c:v>
                </c:pt>
                <c:pt idx="1718">
                  <c:v>43675</c:v>
                </c:pt>
                <c:pt idx="1719">
                  <c:v>43672</c:v>
                </c:pt>
                <c:pt idx="1720">
                  <c:v>43671</c:v>
                </c:pt>
                <c:pt idx="1721">
                  <c:v>43670</c:v>
                </c:pt>
                <c:pt idx="1722">
                  <c:v>43669</c:v>
                </c:pt>
                <c:pt idx="1723">
                  <c:v>43668</c:v>
                </c:pt>
                <c:pt idx="1724">
                  <c:v>43665</c:v>
                </c:pt>
                <c:pt idx="1725">
                  <c:v>43664</c:v>
                </c:pt>
                <c:pt idx="1726">
                  <c:v>43663</c:v>
                </c:pt>
                <c:pt idx="1727">
                  <c:v>43662</c:v>
                </c:pt>
                <c:pt idx="1728">
                  <c:v>43661</c:v>
                </c:pt>
                <c:pt idx="1729">
                  <c:v>43658</c:v>
                </c:pt>
                <c:pt idx="1730">
                  <c:v>43657</c:v>
                </c:pt>
                <c:pt idx="1731">
                  <c:v>43656</c:v>
                </c:pt>
                <c:pt idx="1732">
                  <c:v>43655</c:v>
                </c:pt>
                <c:pt idx="1733">
                  <c:v>43654</c:v>
                </c:pt>
                <c:pt idx="1734">
                  <c:v>43651</c:v>
                </c:pt>
                <c:pt idx="1735">
                  <c:v>43650</c:v>
                </c:pt>
                <c:pt idx="1736">
                  <c:v>43649</c:v>
                </c:pt>
                <c:pt idx="1737">
                  <c:v>43648</c:v>
                </c:pt>
                <c:pt idx="1738">
                  <c:v>43647</c:v>
                </c:pt>
                <c:pt idx="1739">
                  <c:v>43644</c:v>
                </c:pt>
                <c:pt idx="1740">
                  <c:v>43643</c:v>
                </c:pt>
                <c:pt idx="1741">
                  <c:v>43642</c:v>
                </c:pt>
                <c:pt idx="1742">
                  <c:v>43641</c:v>
                </c:pt>
                <c:pt idx="1743">
                  <c:v>43640</c:v>
                </c:pt>
                <c:pt idx="1744">
                  <c:v>43637</c:v>
                </c:pt>
                <c:pt idx="1745">
                  <c:v>43636</c:v>
                </c:pt>
                <c:pt idx="1746">
                  <c:v>43635</c:v>
                </c:pt>
                <c:pt idx="1747">
                  <c:v>43634</c:v>
                </c:pt>
                <c:pt idx="1748">
                  <c:v>43633</c:v>
                </c:pt>
                <c:pt idx="1749">
                  <c:v>43630</c:v>
                </c:pt>
                <c:pt idx="1750">
                  <c:v>43629</c:v>
                </c:pt>
                <c:pt idx="1751">
                  <c:v>43628</c:v>
                </c:pt>
                <c:pt idx="1752">
                  <c:v>43627</c:v>
                </c:pt>
                <c:pt idx="1753">
                  <c:v>43626</c:v>
                </c:pt>
                <c:pt idx="1754">
                  <c:v>43623</c:v>
                </c:pt>
                <c:pt idx="1755">
                  <c:v>43622</c:v>
                </c:pt>
                <c:pt idx="1756">
                  <c:v>43621</c:v>
                </c:pt>
                <c:pt idx="1757">
                  <c:v>43620</c:v>
                </c:pt>
                <c:pt idx="1758">
                  <c:v>43619</c:v>
                </c:pt>
                <c:pt idx="1759">
                  <c:v>43616</c:v>
                </c:pt>
                <c:pt idx="1760">
                  <c:v>43615</c:v>
                </c:pt>
                <c:pt idx="1761">
                  <c:v>43614</c:v>
                </c:pt>
                <c:pt idx="1762">
                  <c:v>43613</c:v>
                </c:pt>
                <c:pt idx="1763">
                  <c:v>43612</c:v>
                </c:pt>
                <c:pt idx="1764">
                  <c:v>43609</c:v>
                </c:pt>
                <c:pt idx="1765">
                  <c:v>43608</c:v>
                </c:pt>
                <c:pt idx="1766">
                  <c:v>43607</c:v>
                </c:pt>
                <c:pt idx="1767">
                  <c:v>43606</c:v>
                </c:pt>
                <c:pt idx="1768">
                  <c:v>43605</c:v>
                </c:pt>
                <c:pt idx="1769">
                  <c:v>43602</c:v>
                </c:pt>
                <c:pt idx="1770">
                  <c:v>43601</c:v>
                </c:pt>
                <c:pt idx="1771">
                  <c:v>43600</c:v>
                </c:pt>
                <c:pt idx="1772">
                  <c:v>43599</c:v>
                </c:pt>
                <c:pt idx="1773">
                  <c:v>43598</c:v>
                </c:pt>
                <c:pt idx="1774">
                  <c:v>43595</c:v>
                </c:pt>
                <c:pt idx="1775">
                  <c:v>43594</c:v>
                </c:pt>
                <c:pt idx="1776">
                  <c:v>43593</c:v>
                </c:pt>
                <c:pt idx="1777">
                  <c:v>43592</c:v>
                </c:pt>
                <c:pt idx="1778">
                  <c:v>43591</c:v>
                </c:pt>
                <c:pt idx="1779">
                  <c:v>43588</c:v>
                </c:pt>
                <c:pt idx="1780">
                  <c:v>43587</c:v>
                </c:pt>
                <c:pt idx="1781">
                  <c:v>43585</c:v>
                </c:pt>
                <c:pt idx="1782">
                  <c:v>43584</c:v>
                </c:pt>
                <c:pt idx="1783">
                  <c:v>43581</c:v>
                </c:pt>
                <c:pt idx="1784">
                  <c:v>43580</c:v>
                </c:pt>
                <c:pt idx="1785">
                  <c:v>43579</c:v>
                </c:pt>
                <c:pt idx="1786">
                  <c:v>43578</c:v>
                </c:pt>
                <c:pt idx="1787">
                  <c:v>43573</c:v>
                </c:pt>
                <c:pt idx="1788">
                  <c:v>43572</c:v>
                </c:pt>
                <c:pt idx="1789">
                  <c:v>43571</c:v>
                </c:pt>
                <c:pt idx="1790">
                  <c:v>43570</c:v>
                </c:pt>
                <c:pt idx="1791">
                  <c:v>43567</c:v>
                </c:pt>
                <c:pt idx="1792">
                  <c:v>43566</c:v>
                </c:pt>
                <c:pt idx="1793">
                  <c:v>43565</c:v>
                </c:pt>
                <c:pt idx="1794">
                  <c:v>43564</c:v>
                </c:pt>
                <c:pt idx="1795">
                  <c:v>43563</c:v>
                </c:pt>
                <c:pt idx="1796">
                  <c:v>43560</c:v>
                </c:pt>
                <c:pt idx="1797">
                  <c:v>43559</c:v>
                </c:pt>
                <c:pt idx="1798">
                  <c:v>43558</c:v>
                </c:pt>
                <c:pt idx="1799">
                  <c:v>43557</c:v>
                </c:pt>
                <c:pt idx="1800">
                  <c:v>43556</c:v>
                </c:pt>
                <c:pt idx="1801">
                  <c:v>43553</c:v>
                </c:pt>
                <c:pt idx="1802">
                  <c:v>43552</c:v>
                </c:pt>
                <c:pt idx="1803">
                  <c:v>43551</c:v>
                </c:pt>
                <c:pt idx="1804">
                  <c:v>43550</c:v>
                </c:pt>
                <c:pt idx="1805">
                  <c:v>43549</c:v>
                </c:pt>
                <c:pt idx="1806">
                  <c:v>43546</c:v>
                </c:pt>
                <c:pt idx="1807">
                  <c:v>43545</c:v>
                </c:pt>
                <c:pt idx="1808">
                  <c:v>43544</c:v>
                </c:pt>
                <c:pt idx="1809">
                  <c:v>43543</c:v>
                </c:pt>
                <c:pt idx="1810">
                  <c:v>43542</c:v>
                </c:pt>
                <c:pt idx="1811">
                  <c:v>43539</c:v>
                </c:pt>
                <c:pt idx="1812">
                  <c:v>43538</c:v>
                </c:pt>
                <c:pt idx="1813">
                  <c:v>43537</c:v>
                </c:pt>
                <c:pt idx="1814">
                  <c:v>43536</c:v>
                </c:pt>
                <c:pt idx="1815">
                  <c:v>43535</c:v>
                </c:pt>
                <c:pt idx="1816">
                  <c:v>43532</c:v>
                </c:pt>
                <c:pt idx="1817">
                  <c:v>43531</c:v>
                </c:pt>
                <c:pt idx="1818">
                  <c:v>43530</c:v>
                </c:pt>
                <c:pt idx="1819">
                  <c:v>43529</c:v>
                </c:pt>
                <c:pt idx="1820">
                  <c:v>43528</c:v>
                </c:pt>
                <c:pt idx="1821">
                  <c:v>43525</c:v>
                </c:pt>
                <c:pt idx="1822">
                  <c:v>43524</c:v>
                </c:pt>
                <c:pt idx="1823">
                  <c:v>43523</c:v>
                </c:pt>
                <c:pt idx="1824">
                  <c:v>43522</c:v>
                </c:pt>
                <c:pt idx="1825">
                  <c:v>43521</c:v>
                </c:pt>
                <c:pt idx="1826">
                  <c:v>43518</c:v>
                </c:pt>
                <c:pt idx="1827">
                  <c:v>43517</c:v>
                </c:pt>
                <c:pt idx="1828">
                  <c:v>43516</c:v>
                </c:pt>
                <c:pt idx="1829">
                  <c:v>43515</c:v>
                </c:pt>
                <c:pt idx="1830">
                  <c:v>43514</c:v>
                </c:pt>
                <c:pt idx="1831">
                  <c:v>43511</c:v>
                </c:pt>
                <c:pt idx="1832">
                  <c:v>43510</c:v>
                </c:pt>
                <c:pt idx="1833">
                  <c:v>43509</c:v>
                </c:pt>
                <c:pt idx="1834">
                  <c:v>43508</c:v>
                </c:pt>
                <c:pt idx="1835">
                  <c:v>43507</c:v>
                </c:pt>
                <c:pt idx="1836">
                  <c:v>43504</c:v>
                </c:pt>
                <c:pt idx="1837">
                  <c:v>43503</c:v>
                </c:pt>
                <c:pt idx="1838">
                  <c:v>43502</c:v>
                </c:pt>
                <c:pt idx="1839">
                  <c:v>43501</c:v>
                </c:pt>
                <c:pt idx="1840">
                  <c:v>43500</c:v>
                </c:pt>
                <c:pt idx="1841">
                  <c:v>43497</c:v>
                </c:pt>
                <c:pt idx="1842">
                  <c:v>43496</c:v>
                </c:pt>
                <c:pt idx="1843">
                  <c:v>43495</c:v>
                </c:pt>
                <c:pt idx="1844">
                  <c:v>43494</c:v>
                </c:pt>
                <c:pt idx="1845">
                  <c:v>43493</c:v>
                </c:pt>
                <c:pt idx="1846">
                  <c:v>43490</c:v>
                </c:pt>
                <c:pt idx="1847">
                  <c:v>43489</c:v>
                </c:pt>
                <c:pt idx="1848">
                  <c:v>43488</c:v>
                </c:pt>
                <c:pt idx="1849">
                  <c:v>43487</c:v>
                </c:pt>
                <c:pt idx="1850">
                  <c:v>43486</c:v>
                </c:pt>
                <c:pt idx="1851">
                  <c:v>43483</c:v>
                </c:pt>
                <c:pt idx="1852">
                  <c:v>43482</c:v>
                </c:pt>
                <c:pt idx="1853">
                  <c:v>43481</c:v>
                </c:pt>
                <c:pt idx="1854">
                  <c:v>43480</c:v>
                </c:pt>
                <c:pt idx="1855">
                  <c:v>43479</c:v>
                </c:pt>
                <c:pt idx="1856">
                  <c:v>43476</c:v>
                </c:pt>
                <c:pt idx="1857">
                  <c:v>43475</c:v>
                </c:pt>
                <c:pt idx="1858">
                  <c:v>43474</c:v>
                </c:pt>
                <c:pt idx="1859">
                  <c:v>43473</c:v>
                </c:pt>
                <c:pt idx="1860">
                  <c:v>43472</c:v>
                </c:pt>
                <c:pt idx="1861">
                  <c:v>43469</c:v>
                </c:pt>
                <c:pt idx="1862">
                  <c:v>43468</c:v>
                </c:pt>
                <c:pt idx="1863">
                  <c:v>43467</c:v>
                </c:pt>
                <c:pt idx="1864">
                  <c:v>43465</c:v>
                </c:pt>
                <c:pt idx="1865">
                  <c:v>43462</c:v>
                </c:pt>
                <c:pt idx="1866">
                  <c:v>43461</c:v>
                </c:pt>
                <c:pt idx="1867">
                  <c:v>43458</c:v>
                </c:pt>
                <c:pt idx="1868">
                  <c:v>43455</c:v>
                </c:pt>
                <c:pt idx="1869">
                  <c:v>43454</c:v>
                </c:pt>
                <c:pt idx="1870">
                  <c:v>43453</c:v>
                </c:pt>
                <c:pt idx="1871">
                  <c:v>43452</c:v>
                </c:pt>
                <c:pt idx="1872">
                  <c:v>43451</c:v>
                </c:pt>
                <c:pt idx="1873">
                  <c:v>43448</c:v>
                </c:pt>
                <c:pt idx="1874">
                  <c:v>43447</c:v>
                </c:pt>
                <c:pt idx="1875">
                  <c:v>43446</c:v>
                </c:pt>
                <c:pt idx="1876">
                  <c:v>43445</c:v>
                </c:pt>
                <c:pt idx="1877">
                  <c:v>43444</c:v>
                </c:pt>
                <c:pt idx="1878">
                  <c:v>43441</c:v>
                </c:pt>
                <c:pt idx="1879">
                  <c:v>43440</c:v>
                </c:pt>
                <c:pt idx="1880">
                  <c:v>43439</c:v>
                </c:pt>
                <c:pt idx="1881">
                  <c:v>43438</c:v>
                </c:pt>
                <c:pt idx="1882">
                  <c:v>43437</c:v>
                </c:pt>
                <c:pt idx="1883">
                  <c:v>43434</c:v>
                </c:pt>
                <c:pt idx="1884">
                  <c:v>43433</c:v>
                </c:pt>
                <c:pt idx="1885">
                  <c:v>43432</c:v>
                </c:pt>
                <c:pt idx="1886">
                  <c:v>43431</c:v>
                </c:pt>
                <c:pt idx="1887">
                  <c:v>43430</c:v>
                </c:pt>
                <c:pt idx="1888">
                  <c:v>43427</c:v>
                </c:pt>
                <c:pt idx="1889">
                  <c:v>43426</c:v>
                </c:pt>
                <c:pt idx="1890">
                  <c:v>43425</c:v>
                </c:pt>
                <c:pt idx="1891">
                  <c:v>43424</c:v>
                </c:pt>
                <c:pt idx="1892">
                  <c:v>43423</c:v>
                </c:pt>
                <c:pt idx="1893">
                  <c:v>43420</c:v>
                </c:pt>
                <c:pt idx="1894">
                  <c:v>43419</c:v>
                </c:pt>
                <c:pt idx="1895">
                  <c:v>43418</c:v>
                </c:pt>
                <c:pt idx="1896">
                  <c:v>43417</c:v>
                </c:pt>
                <c:pt idx="1897">
                  <c:v>43416</c:v>
                </c:pt>
                <c:pt idx="1898">
                  <c:v>43413</c:v>
                </c:pt>
                <c:pt idx="1899">
                  <c:v>43412</c:v>
                </c:pt>
                <c:pt idx="1900">
                  <c:v>43411</c:v>
                </c:pt>
                <c:pt idx="1901">
                  <c:v>43410</c:v>
                </c:pt>
                <c:pt idx="1902">
                  <c:v>43409</c:v>
                </c:pt>
                <c:pt idx="1903">
                  <c:v>43406</c:v>
                </c:pt>
                <c:pt idx="1904">
                  <c:v>43405</c:v>
                </c:pt>
                <c:pt idx="1905">
                  <c:v>43404</c:v>
                </c:pt>
                <c:pt idx="1906">
                  <c:v>43403</c:v>
                </c:pt>
                <c:pt idx="1907">
                  <c:v>43402</c:v>
                </c:pt>
                <c:pt idx="1908">
                  <c:v>43399</c:v>
                </c:pt>
                <c:pt idx="1909">
                  <c:v>43398</c:v>
                </c:pt>
                <c:pt idx="1910">
                  <c:v>43397</c:v>
                </c:pt>
                <c:pt idx="1911">
                  <c:v>43396</c:v>
                </c:pt>
                <c:pt idx="1912">
                  <c:v>43395</c:v>
                </c:pt>
                <c:pt idx="1913">
                  <c:v>43392</c:v>
                </c:pt>
                <c:pt idx="1914">
                  <c:v>43391</c:v>
                </c:pt>
                <c:pt idx="1915">
                  <c:v>43390</c:v>
                </c:pt>
                <c:pt idx="1916">
                  <c:v>43389</c:v>
                </c:pt>
                <c:pt idx="1917">
                  <c:v>43388</c:v>
                </c:pt>
                <c:pt idx="1918">
                  <c:v>43385</c:v>
                </c:pt>
                <c:pt idx="1919">
                  <c:v>43384</c:v>
                </c:pt>
                <c:pt idx="1920">
                  <c:v>43383</c:v>
                </c:pt>
                <c:pt idx="1921">
                  <c:v>43382</c:v>
                </c:pt>
                <c:pt idx="1922">
                  <c:v>43381</c:v>
                </c:pt>
                <c:pt idx="1923">
                  <c:v>43378</c:v>
                </c:pt>
                <c:pt idx="1924">
                  <c:v>43377</c:v>
                </c:pt>
                <c:pt idx="1925">
                  <c:v>43376</c:v>
                </c:pt>
                <c:pt idx="1926">
                  <c:v>43375</c:v>
                </c:pt>
                <c:pt idx="1927">
                  <c:v>43374</c:v>
                </c:pt>
                <c:pt idx="1928">
                  <c:v>43371</c:v>
                </c:pt>
                <c:pt idx="1929">
                  <c:v>43370</c:v>
                </c:pt>
                <c:pt idx="1930">
                  <c:v>43369</c:v>
                </c:pt>
                <c:pt idx="1931">
                  <c:v>43368</c:v>
                </c:pt>
                <c:pt idx="1932">
                  <c:v>43367</c:v>
                </c:pt>
                <c:pt idx="1933">
                  <c:v>43364</c:v>
                </c:pt>
                <c:pt idx="1934">
                  <c:v>43363</c:v>
                </c:pt>
                <c:pt idx="1935">
                  <c:v>43362</c:v>
                </c:pt>
                <c:pt idx="1936">
                  <c:v>43361</c:v>
                </c:pt>
                <c:pt idx="1937">
                  <c:v>43360</c:v>
                </c:pt>
                <c:pt idx="1938">
                  <c:v>43357</c:v>
                </c:pt>
                <c:pt idx="1939">
                  <c:v>43356</c:v>
                </c:pt>
                <c:pt idx="1940">
                  <c:v>43355</c:v>
                </c:pt>
                <c:pt idx="1941">
                  <c:v>43354</c:v>
                </c:pt>
                <c:pt idx="1942">
                  <c:v>43353</c:v>
                </c:pt>
                <c:pt idx="1943">
                  <c:v>43350</c:v>
                </c:pt>
                <c:pt idx="1944">
                  <c:v>43349</c:v>
                </c:pt>
                <c:pt idx="1945">
                  <c:v>43348</c:v>
                </c:pt>
                <c:pt idx="1946">
                  <c:v>43347</c:v>
                </c:pt>
                <c:pt idx="1947">
                  <c:v>43346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43336</c:v>
                </c:pt>
                <c:pt idx="1954">
                  <c:v>43335</c:v>
                </c:pt>
                <c:pt idx="1955">
                  <c:v>43334</c:v>
                </c:pt>
                <c:pt idx="1956">
                  <c:v>43333</c:v>
                </c:pt>
                <c:pt idx="1957">
                  <c:v>43332</c:v>
                </c:pt>
                <c:pt idx="1958">
                  <c:v>43329</c:v>
                </c:pt>
                <c:pt idx="1959">
                  <c:v>43328</c:v>
                </c:pt>
                <c:pt idx="1960">
                  <c:v>43327</c:v>
                </c:pt>
                <c:pt idx="1961">
                  <c:v>43326</c:v>
                </c:pt>
                <c:pt idx="1962">
                  <c:v>43325</c:v>
                </c:pt>
                <c:pt idx="1963">
                  <c:v>43322</c:v>
                </c:pt>
                <c:pt idx="1964">
                  <c:v>43321</c:v>
                </c:pt>
                <c:pt idx="1965">
                  <c:v>43320</c:v>
                </c:pt>
                <c:pt idx="1966">
                  <c:v>43319</c:v>
                </c:pt>
                <c:pt idx="1967">
                  <c:v>43318</c:v>
                </c:pt>
                <c:pt idx="1968">
                  <c:v>43315</c:v>
                </c:pt>
                <c:pt idx="1969">
                  <c:v>43314</c:v>
                </c:pt>
                <c:pt idx="1970">
                  <c:v>43313</c:v>
                </c:pt>
                <c:pt idx="1971">
                  <c:v>43312</c:v>
                </c:pt>
                <c:pt idx="1972">
                  <c:v>43311</c:v>
                </c:pt>
                <c:pt idx="1973">
                  <c:v>43339</c:v>
                </c:pt>
                <c:pt idx="1974">
                  <c:v>43307</c:v>
                </c:pt>
                <c:pt idx="1975">
                  <c:v>43306</c:v>
                </c:pt>
                <c:pt idx="1976">
                  <c:v>43305</c:v>
                </c:pt>
                <c:pt idx="1977">
                  <c:v>43304</c:v>
                </c:pt>
                <c:pt idx="1978">
                  <c:v>43301</c:v>
                </c:pt>
                <c:pt idx="1979">
                  <c:v>43300</c:v>
                </c:pt>
                <c:pt idx="1980">
                  <c:v>43299</c:v>
                </c:pt>
                <c:pt idx="1981">
                  <c:v>43298</c:v>
                </c:pt>
                <c:pt idx="1982">
                  <c:v>43297</c:v>
                </c:pt>
                <c:pt idx="1983">
                  <c:v>43294</c:v>
                </c:pt>
                <c:pt idx="1984">
                  <c:v>43293</c:v>
                </c:pt>
                <c:pt idx="1985">
                  <c:v>43292</c:v>
                </c:pt>
                <c:pt idx="1986">
                  <c:v>43291</c:v>
                </c:pt>
                <c:pt idx="1987">
                  <c:v>43290</c:v>
                </c:pt>
                <c:pt idx="1988">
                  <c:v>43287</c:v>
                </c:pt>
                <c:pt idx="1989">
                  <c:v>43286</c:v>
                </c:pt>
                <c:pt idx="1990">
                  <c:v>43285</c:v>
                </c:pt>
                <c:pt idx="1991">
                  <c:v>43284</c:v>
                </c:pt>
                <c:pt idx="1992">
                  <c:v>43283</c:v>
                </c:pt>
                <c:pt idx="1993">
                  <c:v>43280</c:v>
                </c:pt>
                <c:pt idx="1994">
                  <c:v>43279</c:v>
                </c:pt>
                <c:pt idx="1995">
                  <c:v>43278</c:v>
                </c:pt>
                <c:pt idx="1996">
                  <c:v>43277</c:v>
                </c:pt>
                <c:pt idx="1997">
                  <c:v>43276</c:v>
                </c:pt>
                <c:pt idx="1998">
                  <c:v>43273</c:v>
                </c:pt>
                <c:pt idx="1999">
                  <c:v>43272</c:v>
                </c:pt>
                <c:pt idx="2000">
                  <c:v>43271</c:v>
                </c:pt>
                <c:pt idx="2001">
                  <c:v>43270</c:v>
                </c:pt>
                <c:pt idx="2002">
                  <c:v>43269</c:v>
                </c:pt>
                <c:pt idx="2003">
                  <c:v>43266</c:v>
                </c:pt>
                <c:pt idx="2004">
                  <c:v>43265</c:v>
                </c:pt>
                <c:pt idx="2005">
                  <c:v>43264</c:v>
                </c:pt>
                <c:pt idx="2006">
                  <c:v>43263</c:v>
                </c:pt>
                <c:pt idx="2007">
                  <c:v>43262</c:v>
                </c:pt>
                <c:pt idx="2008">
                  <c:v>43259</c:v>
                </c:pt>
                <c:pt idx="2009">
                  <c:v>43258</c:v>
                </c:pt>
                <c:pt idx="2010">
                  <c:v>43257</c:v>
                </c:pt>
                <c:pt idx="2011">
                  <c:v>43256</c:v>
                </c:pt>
                <c:pt idx="2012">
                  <c:v>43255</c:v>
                </c:pt>
                <c:pt idx="2013">
                  <c:v>43252</c:v>
                </c:pt>
                <c:pt idx="2014">
                  <c:v>43251</c:v>
                </c:pt>
                <c:pt idx="2015">
                  <c:v>43250</c:v>
                </c:pt>
                <c:pt idx="2016">
                  <c:v>43249</c:v>
                </c:pt>
                <c:pt idx="2017">
                  <c:v>43248</c:v>
                </c:pt>
                <c:pt idx="2018">
                  <c:v>43245</c:v>
                </c:pt>
                <c:pt idx="2019">
                  <c:v>43244</c:v>
                </c:pt>
                <c:pt idx="2020">
                  <c:v>43243</c:v>
                </c:pt>
                <c:pt idx="2021">
                  <c:v>43242</c:v>
                </c:pt>
                <c:pt idx="2022">
                  <c:v>43241</c:v>
                </c:pt>
                <c:pt idx="2023">
                  <c:v>43238</c:v>
                </c:pt>
                <c:pt idx="2024">
                  <c:v>43237</c:v>
                </c:pt>
                <c:pt idx="2025">
                  <c:v>43236</c:v>
                </c:pt>
                <c:pt idx="2026">
                  <c:v>43235</c:v>
                </c:pt>
                <c:pt idx="2027">
                  <c:v>43234</c:v>
                </c:pt>
                <c:pt idx="2028">
                  <c:v>43231</c:v>
                </c:pt>
                <c:pt idx="2029">
                  <c:v>43230</c:v>
                </c:pt>
                <c:pt idx="2030">
                  <c:v>43229</c:v>
                </c:pt>
                <c:pt idx="2031">
                  <c:v>43228</c:v>
                </c:pt>
                <c:pt idx="2032">
                  <c:v>43227</c:v>
                </c:pt>
                <c:pt idx="2033">
                  <c:v>43224</c:v>
                </c:pt>
                <c:pt idx="2034">
                  <c:v>43223</c:v>
                </c:pt>
                <c:pt idx="2035">
                  <c:v>43222</c:v>
                </c:pt>
                <c:pt idx="2036">
                  <c:v>43220</c:v>
                </c:pt>
                <c:pt idx="2037">
                  <c:v>43217</c:v>
                </c:pt>
                <c:pt idx="2038">
                  <c:v>43216</c:v>
                </c:pt>
                <c:pt idx="2039">
                  <c:v>43215</c:v>
                </c:pt>
                <c:pt idx="2040">
                  <c:v>43214</c:v>
                </c:pt>
                <c:pt idx="2041">
                  <c:v>43213</c:v>
                </c:pt>
                <c:pt idx="2042">
                  <c:v>43210</c:v>
                </c:pt>
                <c:pt idx="2043">
                  <c:v>43209</c:v>
                </c:pt>
                <c:pt idx="2044">
                  <c:v>43208</c:v>
                </c:pt>
                <c:pt idx="2045">
                  <c:v>43207</c:v>
                </c:pt>
                <c:pt idx="2046">
                  <c:v>43206</c:v>
                </c:pt>
                <c:pt idx="2047">
                  <c:v>43203</c:v>
                </c:pt>
                <c:pt idx="2048">
                  <c:v>43202</c:v>
                </c:pt>
                <c:pt idx="2049">
                  <c:v>43201</c:v>
                </c:pt>
                <c:pt idx="2050">
                  <c:v>43200</c:v>
                </c:pt>
                <c:pt idx="2051">
                  <c:v>43199</c:v>
                </c:pt>
                <c:pt idx="2052">
                  <c:v>43196</c:v>
                </c:pt>
                <c:pt idx="2053">
                  <c:v>43195</c:v>
                </c:pt>
                <c:pt idx="2054">
                  <c:v>43194</c:v>
                </c:pt>
                <c:pt idx="2055">
                  <c:v>43193</c:v>
                </c:pt>
                <c:pt idx="2056">
                  <c:v>43188</c:v>
                </c:pt>
                <c:pt idx="2057">
                  <c:v>43187</c:v>
                </c:pt>
                <c:pt idx="2058">
                  <c:v>43186</c:v>
                </c:pt>
                <c:pt idx="2059">
                  <c:v>43185</c:v>
                </c:pt>
                <c:pt idx="2060">
                  <c:v>43182</c:v>
                </c:pt>
                <c:pt idx="2061">
                  <c:v>43181</c:v>
                </c:pt>
                <c:pt idx="2062">
                  <c:v>43180</c:v>
                </c:pt>
                <c:pt idx="2063">
                  <c:v>43179</c:v>
                </c:pt>
                <c:pt idx="2064">
                  <c:v>43178</c:v>
                </c:pt>
                <c:pt idx="2065">
                  <c:v>43175</c:v>
                </c:pt>
                <c:pt idx="2066">
                  <c:v>43174</c:v>
                </c:pt>
                <c:pt idx="2067">
                  <c:v>43173</c:v>
                </c:pt>
                <c:pt idx="2068">
                  <c:v>43172</c:v>
                </c:pt>
                <c:pt idx="2069">
                  <c:v>43171</c:v>
                </c:pt>
                <c:pt idx="2070">
                  <c:v>43168</c:v>
                </c:pt>
                <c:pt idx="2071">
                  <c:v>43167</c:v>
                </c:pt>
                <c:pt idx="2072">
                  <c:v>43166</c:v>
                </c:pt>
                <c:pt idx="2073">
                  <c:v>43165</c:v>
                </c:pt>
                <c:pt idx="2074">
                  <c:v>43164</c:v>
                </c:pt>
                <c:pt idx="2075">
                  <c:v>43161</c:v>
                </c:pt>
                <c:pt idx="2076">
                  <c:v>43160</c:v>
                </c:pt>
                <c:pt idx="2077">
                  <c:v>43159</c:v>
                </c:pt>
                <c:pt idx="2078">
                  <c:v>43158</c:v>
                </c:pt>
                <c:pt idx="2079">
                  <c:v>43157</c:v>
                </c:pt>
                <c:pt idx="2080">
                  <c:v>43154</c:v>
                </c:pt>
                <c:pt idx="2081">
                  <c:v>43153</c:v>
                </c:pt>
                <c:pt idx="2082">
                  <c:v>43152</c:v>
                </c:pt>
                <c:pt idx="2083">
                  <c:v>43151</c:v>
                </c:pt>
                <c:pt idx="2084">
                  <c:v>43150</c:v>
                </c:pt>
                <c:pt idx="2085">
                  <c:v>43147</c:v>
                </c:pt>
                <c:pt idx="2086">
                  <c:v>43146</c:v>
                </c:pt>
                <c:pt idx="2087">
                  <c:v>43145</c:v>
                </c:pt>
                <c:pt idx="2088">
                  <c:v>43144</c:v>
                </c:pt>
                <c:pt idx="2089">
                  <c:v>43143</c:v>
                </c:pt>
                <c:pt idx="2090">
                  <c:v>43140</c:v>
                </c:pt>
                <c:pt idx="2091">
                  <c:v>43139</c:v>
                </c:pt>
                <c:pt idx="2092">
                  <c:v>43138</c:v>
                </c:pt>
                <c:pt idx="2093">
                  <c:v>43137</c:v>
                </c:pt>
                <c:pt idx="2094">
                  <c:v>43136</c:v>
                </c:pt>
                <c:pt idx="2095">
                  <c:v>43133</c:v>
                </c:pt>
                <c:pt idx="2096">
                  <c:v>43132</c:v>
                </c:pt>
                <c:pt idx="2097">
                  <c:v>43131</c:v>
                </c:pt>
                <c:pt idx="2098">
                  <c:v>43130</c:v>
                </c:pt>
                <c:pt idx="2099">
                  <c:v>43129</c:v>
                </c:pt>
                <c:pt idx="2100">
                  <c:v>43126</c:v>
                </c:pt>
                <c:pt idx="2101">
                  <c:v>43125</c:v>
                </c:pt>
                <c:pt idx="2102">
                  <c:v>43124</c:v>
                </c:pt>
                <c:pt idx="2103">
                  <c:v>43123</c:v>
                </c:pt>
                <c:pt idx="2104">
                  <c:v>43122</c:v>
                </c:pt>
                <c:pt idx="2105">
                  <c:v>43119</c:v>
                </c:pt>
                <c:pt idx="2106">
                  <c:v>43118</c:v>
                </c:pt>
                <c:pt idx="2107">
                  <c:v>43117</c:v>
                </c:pt>
                <c:pt idx="2108">
                  <c:v>43116</c:v>
                </c:pt>
                <c:pt idx="2109">
                  <c:v>43115</c:v>
                </c:pt>
                <c:pt idx="2110">
                  <c:v>43112</c:v>
                </c:pt>
                <c:pt idx="2111">
                  <c:v>43111</c:v>
                </c:pt>
                <c:pt idx="2112">
                  <c:v>43110</c:v>
                </c:pt>
                <c:pt idx="2113">
                  <c:v>43109</c:v>
                </c:pt>
                <c:pt idx="2114">
                  <c:v>43108</c:v>
                </c:pt>
                <c:pt idx="2115">
                  <c:v>43105</c:v>
                </c:pt>
                <c:pt idx="2116">
                  <c:v>43104</c:v>
                </c:pt>
                <c:pt idx="2117">
                  <c:v>43103</c:v>
                </c:pt>
                <c:pt idx="2118">
                  <c:v>43102</c:v>
                </c:pt>
                <c:pt idx="2119">
                  <c:v>43098</c:v>
                </c:pt>
                <c:pt idx="2120">
                  <c:v>43097</c:v>
                </c:pt>
                <c:pt idx="2121">
                  <c:v>43096</c:v>
                </c:pt>
                <c:pt idx="2122">
                  <c:v>43091</c:v>
                </c:pt>
                <c:pt idx="2123">
                  <c:v>43090</c:v>
                </c:pt>
                <c:pt idx="2124">
                  <c:v>43089</c:v>
                </c:pt>
                <c:pt idx="2125">
                  <c:v>43088</c:v>
                </c:pt>
                <c:pt idx="2126">
                  <c:v>43087</c:v>
                </c:pt>
                <c:pt idx="2127">
                  <c:v>43084</c:v>
                </c:pt>
                <c:pt idx="2128">
                  <c:v>43083</c:v>
                </c:pt>
                <c:pt idx="2129">
                  <c:v>43082</c:v>
                </c:pt>
                <c:pt idx="2130">
                  <c:v>43081</c:v>
                </c:pt>
                <c:pt idx="2131">
                  <c:v>43080</c:v>
                </c:pt>
                <c:pt idx="2132">
                  <c:v>43077</c:v>
                </c:pt>
                <c:pt idx="2133">
                  <c:v>43076</c:v>
                </c:pt>
                <c:pt idx="2134">
                  <c:v>43075</c:v>
                </c:pt>
                <c:pt idx="2135">
                  <c:v>43074</c:v>
                </c:pt>
                <c:pt idx="2136">
                  <c:v>43073</c:v>
                </c:pt>
                <c:pt idx="2137">
                  <c:v>43070</c:v>
                </c:pt>
                <c:pt idx="2138">
                  <c:v>43069</c:v>
                </c:pt>
                <c:pt idx="2139">
                  <c:v>43068</c:v>
                </c:pt>
                <c:pt idx="2140">
                  <c:v>43067</c:v>
                </c:pt>
                <c:pt idx="2141">
                  <c:v>43066</c:v>
                </c:pt>
                <c:pt idx="2142">
                  <c:v>43063</c:v>
                </c:pt>
              </c:numCache>
            </c:numRef>
          </c:cat>
          <c:val>
            <c:numRef>
              <c:f>Output1!$DI$9:$DI$2151</c:f>
              <c:numCache>
                <c:formatCode>0.00</c:formatCode>
                <c:ptCount val="2143"/>
                <c:pt idx="1610">
                  <c:v>13.32</c:v>
                </c:pt>
                <c:pt idx="1611">
                  <c:v>13.76</c:v>
                </c:pt>
                <c:pt idx="1612">
                  <c:v>14.05</c:v>
                </c:pt>
                <c:pt idx="1613">
                  <c:v>14.09</c:v>
                </c:pt>
                <c:pt idx="1614">
                  <c:v>14.93</c:v>
                </c:pt>
                <c:pt idx="1615">
                  <c:v>15.06</c:v>
                </c:pt>
                <c:pt idx="1616">
                  <c:v>15</c:v>
                </c:pt>
                <c:pt idx="1617">
                  <c:v>14.76</c:v>
                </c:pt>
                <c:pt idx="1618">
                  <c:v>14.43</c:v>
                </c:pt>
                <c:pt idx="1619">
                  <c:v>14.47</c:v>
                </c:pt>
                <c:pt idx="1620">
                  <c:v>15</c:v>
                </c:pt>
                <c:pt idx="1621">
                  <c:v>14.55</c:v>
                </c:pt>
                <c:pt idx="1622">
                  <c:v>14.87</c:v>
                </c:pt>
                <c:pt idx="1623">
                  <c:v>15.13</c:v>
                </c:pt>
                <c:pt idx="1624">
                  <c:v>15.58</c:v>
                </c:pt>
                <c:pt idx="1625">
                  <c:v>15.63</c:v>
                </c:pt>
                <c:pt idx="1626">
                  <c:v>15.77</c:v>
                </c:pt>
                <c:pt idx="1627">
                  <c:v>16.11</c:v>
                </c:pt>
                <c:pt idx="1628">
                  <c:v>16.18</c:v>
                </c:pt>
                <c:pt idx="1629">
                  <c:v>16.46</c:v>
                </c:pt>
                <c:pt idx="1630">
                  <c:v>16.84</c:v>
                </c:pt>
                <c:pt idx="1631">
                  <c:v>16.989999999999998</c:v>
                </c:pt>
                <c:pt idx="1632">
                  <c:v>16.899999999999999</c:v>
                </c:pt>
                <c:pt idx="1633">
                  <c:v>17.32</c:v>
                </c:pt>
                <c:pt idx="1634">
                  <c:v>17.329999999999998</c:v>
                </c:pt>
                <c:pt idx="1635">
                  <c:v>17.100000000000001</c:v>
                </c:pt>
                <c:pt idx="1636">
                  <c:v>17</c:v>
                </c:pt>
                <c:pt idx="1637">
                  <c:v>17.04</c:v>
                </c:pt>
                <c:pt idx="1638">
                  <c:v>17.11</c:v>
                </c:pt>
                <c:pt idx="1639">
                  <c:v>17.41</c:v>
                </c:pt>
                <c:pt idx="1640">
                  <c:v>17.190000000000001</c:v>
                </c:pt>
                <c:pt idx="1641">
                  <c:v>17.04</c:v>
                </c:pt>
                <c:pt idx="1642">
                  <c:v>17.21</c:v>
                </c:pt>
                <c:pt idx="1643">
                  <c:v>17.399999999999999</c:v>
                </c:pt>
                <c:pt idx="1644">
                  <c:v>17.510000000000002</c:v>
                </c:pt>
                <c:pt idx="1645">
                  <c:v>17.72</c:v>
                </c:pt>
                <c:pt idx="1646">
                  <c:v>17.829999999999998</c:v>
                </c:pt>
                <c:pt idx="1647">
                  <c:v>18.239999999999998</c:v>
                </c:pt>
                <c:pt idx="1648">
                  <c:v>18.32</c:v>
                </c:pt>
                <c:pt idx="1649">
                  <c:v>17.79</c:v>
                </c:pt>
                <c:pt idx="1650">
                  <c:v>17.84</c:v>
                </c:pt>
                <c:pt idx="1651">
                  <c:v>18.12</c:v>
                </c:pt>
                <c:pt idx="1652">
                  <c:v>17.899999999999999</c:v>
                </c:pt>
                <c:pt idx="1653">
                  <c:v>18</c:v>
                </c:pt>
                <c:pt idx="1654">
                  <c:v>18.3</c:v>
                </c:pt>
                <c:pt idx="1655">
                  <c:v>18.54</c:v>
                </c:pt>
                <c:pt idx="1656">
                  <c:v>18.399999999999999</c:v>
                </c:pt>
                <c:pt idx="1657">
                  <c:v>18.53</c:v>
                </c:pt>
                <c:pt idx="1658">
                  <c:v>18.940000000000001</c:v>
                </c:pt>
                <c:pt idx="1659">
                  <c:v>18.91</c:v>
                </c:pt>
                <c:pt idx="1660">
                  <c:v>19.11</c:v>
                </c:pt>
                <c:pt idx="1661">
                  <c:v>19.21</c:v>
                </c:pt>
                <c:pt idx="1662">
                  <c:v>19.54</c:v>
                </c:pt>
                <c:pt idx="1663">
                  <c:v>19.3</c:v>
                </c:pt>
                <c:pt idx="1664">
                  <c:v>19.45</c:v>
                </c:pt>
                <c:pt idx="1665">
                  <c:v>19</c:v>
                </c:pt>
                <c:pt idx="1666">
                  <c:v>19.010000000000002</c:v>
                </c:pt>
                <c:pt idx="1667">
                  <c:v>18.899999999999999</c:v>
                </c:pt>
                <c:pt idx="1668">
                  <c:v>18.96</c:v>
                </c:pt>
                <c:pt idx="1669">
                  <c:v>19.010000000000002</c:v>
                </c:pt>
                <c:pt idx="1670">
                  <c:v>19.13</c:v>
                </c:pt>
                <c:pt idx="1671">
                  <c:v>19.25</c:v>
                </c:pt>
                <c:pt idx="1672">
                  <c:v>19.87</c:v>
                </c:pt>
                <c:pt idx="1673">
                  <c:v>19.63</c:v>
                </c:pt>
                <c:pt idx="1674">
                  <c:v>19.63</c:v>
                </c:pt>
                <c:pt idx="1675">
                  <c:v>19.899999999999999</c:v>
                </c:pt>
                <c:pt idx="1676">
                  <c:v>19.690000000000001</c:v>
                </c:pt>
                <c:pt idx="1677">
                  <c:v>19.989999999999998</c:v>
                </c:pt>
                <c:pt idx="1678">
                  <c:v>20.03</c:v>
                </c:pt>
                <c:pt idx="1679">
                  <c:v>20.3</c:v>
                </c:pt>
                <c:pt idx="1680">
                  <c:v>20.45</c:v>
                </c:pt>
                <c:pt idx="1681">
                  <c:v>19.93</c:v>
                </c:pt>
                <c:pt idx="1682">
                  <c:v>20.59</c:v>
                </c:pt>
                <c:pt idx="1683">
                  <c:v>20.55</c:v>
                </c:pt>
                <c:pt idx="1684">
                  <c:v>19.73</c:v>
                </c:pt>
                <c:pt idx="1685">
                  <c:v>19.73</c:v>
                </c:pt>
                <c:pt idx="1686">
                  <c:v>20</c:v>
                </c:pt>
                <c:pt idx="1687">
                  <c:v>20.11</c:v>
                </c:pt>
                <c:pt idx="1688">
                  <c:v>18.91</c:v>
                </c:pt>
                <c:pt idx="1689">
                  <c:v>18.77</c:v>
                </c:pt>
                <c:pt idx="1690">
                  <c:v>18.75</c:v>
                </c:pt>
                <c:pt idx="1691">
                  <c:v>18.54</c:v>
                </c:pt>
                <c:pt idx="1692">
                  <c:v>18.329999999999998</c:v>
                </c:pt>
                <c:pt idx="1693">
                  <c:v>18.57</c:v>
                </c:pt>
                <c:pt idx="1694">
                  <c:v>18.75</c:v>
                </c:pt>
                <c:pt idx="1695">
                  <c:v>18.71</c:v>
                </c:pt>
                <c:pt idx="1696">
                  <c:v>18.600000000000001</c:v>
                </c:pt>
                <c:pt idx="1697">
                  <c:v>18.739999999999998</c:v>
                </c:pt>
                <c:pt idx="1698">
                  <c:v>18.73</c:v>
                </c:pt>
                <c:pt idx="1699">
                  <c:v>18.88</c:v>
                </c:pt>
                <c:pt idx="1700">
                  <c:v>19.07</c:v>
                </c:pt>
                <c:pt idx="1701">
                  <c:v>19.12</c:v>
                </c:pt>
                <c:pt idx="1702">
                  <c:v>19.07</c:v>
                </c:pt>
                <c:pt idx="1703">
                  <c:v>18.940000000000001</c:v>
                </c:pt>
                <c:pt idx="1704">
                  <c:v>19.05</c:v>
                </c:pt>
                <c:pt idx="1705">
                  <c:v>19.21</c:v>
                </c:pt>
                <c:pt idx="1706">
                  <c:v>19.43</c:v>
                </c:pt>
                <c:pt idx="1707">
                  <c:v>19.350000000000001</c:v>
                </c:pt>
                <c:pt idx="1708">
                  <c:v>19.02</c:v>
                </c:pt>
                <c:pt idx="1709">
                  <c:v>19.45</c:v>
                </c:pt>
                <c:pt idx="1710">
                  <c:v>19.27</c:v>
                </c:pt>
                <c:pt idx="1711">
                  <c:v>19.329999999999998</c:v>
                </c:pt>
                <c:pt idx="1712">
                  <c:v>19.34</c:v>
                </c:pt>
                <c:pt idx="1713">
                  <c:v>19.48</c:v>
                </c:pt>
                <c:pt idx="1714">
                  <c:v>19.79</c:v>
                </c:pt>
                <c:pt idx="1715">
                  <c:v>20.38</c:v>
                </c:pt>
                <c:pt idx="1716">
                  <c:v>19.940000000000001</c:v>
                </c:pt>
                <c:pt idx="1717">
                  <c:v>19.809999999999999</c:v>
                </c:pt>
                <c:pt idx="1718">
                  <c:v>19.829999999999998</c:v>
                </c:pt>
                <c:pt idx="1719">
                  <c:v>20.09</c:v>
                </c:pt>
                <c:pt idx="1720">
                  <c:v>20.190000000000001</c:v>
                </c:pt>
                <c:pt idx="1721">
                  <c:v>20.13</c:v>
                </c:pt>
                <c:pt idx="1722">
                  <c:v>20.37</c:v>
                </c:pt>
                <c:pt idx="1723">
                  <c:v>20.22</c:v>
                </c:pt>
                <c:pt idx="1724">
                  <c:v>20.36</c:v>
                </c:pt>
                <c:pt idx="1725">
                  <c:v>20.16</c:v>
                </c:pt>
                <c:pt idx="1726">
                  <c:v>20.27</c:v>
                </c:pt>
                <c:pt idx="1727">
                  <c:v>20.53</c:v>
                </c:pt>
                <c:pt idx="1728">
                  <c:v>20.97</c:v>
                </c:pt>
                <c:pt idx="1729">
                  <c:v>21.25</c:v>
                </c:pt>
                <c:pt idx="1730">
                  <c:v>20.74</c:v>
                </c:pt>
                <c:pt idx="1731">
                  <c:v>20.36</c:v>
                </c:pt>
                <c:pt idx="1732">
                  <c:v>20.100000000000001</c:v>
                </c:pt>
                <c:pt idx="1733">
                  <c:v>19.71</c:v>
                </c:pt>
                <c:pt idx="1734">
                  <c:v>19.649999999999999</c:v>
                </c:pt>
                <c:pt idx="1735">
                  <c:v>19.329999999999998</c:v>
                </c:pt>
                <c:pt idx="1736">
                  <c:v>19.12</c:v>
                </c:pt>
                <c:pt idx="1737">
                  <c:v>19.23</c:v>
                </c:pt>
                <c:pt idx="1738">
                  <c:v>19.63</c:v>
                </c:pt>
                <c:pt idx="1739">
                  <c:v>19.63</c:v>
                </c:pt>
                <c:pt idx="1740">
                  <c:v>19.829999999999998</c:v>
                </c:pt>
                <c:pt idx="1741">
                  <c:v>19.98</c:v>
                </c:pt>
                <c:pt idx="1742">
                  <c:v>19.93</c:v>
                </c:pt>
                <c:pt idx="1743">
                  <c:v>20.13</c:v>
                </c:pt>
                <c:pt idx="1744">
                  <c:v>19.989999999999998</c:v>
                </c:pt>
                <c:pt idx="1745">
                  <c:v>19.68</c:v>
                </c:pt>
                <c:pt idx="1746">
                  <c:v>19.48</c:v>
                </c:pt>
                <c:pt idx="1747">
                  <c:v>19.63</c:v>
                </c:pt>
                <c:pt idx="1748">
                  <c:v>19.829999999999998</c:v>
                </c:pt>
                <c:pt idx="1749">
                  <c:v>19.79</c:v>
                </c:pt>
                <c:pt idx="1750">
                  <c:v>20.03</c:v>
                </c:pt>
                <c:pt idx="1751">
                  <c:v>19.93</c:v>
                </c:pt>
                <c:pt idx="1752">
                  <c:v>19.93</c:v>
                </c:pt>
                <c:pt idx="1753">
                  <c:v>20.53</c:v>
                </c:pt>
                <c:pt idx="1754">
                  <c:v>20.2</c:v>
                </c:pt>
                <c:pt idx="1755">
                  <c:v>19.7</c:v>
                </c:pt>
                <c:pt idx="1756">
                  <c:v>19.71</c:v>
                </c:pt>
                <c:pt idx="1757">
                  <c:v>19.829999999999998</c:v>
                </c:pt>
                <c:pt idx="1758">
                  <c:v>19.78</c:v>
                </c:pt>
                <c:pt idx="1759">
                  <c:v>19.98</c:v>
                </c:pt>
                <c:pt idx="1760">
                  <c:v>20.73</c:v>
                </c:pt>
                <c:pt idx="1761">
                  <c:v>20.88</c:v>
                </c:pt>
                <c:pt idx="1762">
                  <c:v>20.88</c:v>
                </c:pt>
                <c:pt idx="1763">
                  <c:v>20.53</c:v>
                </c:pt>
                <c:pt idx="1764">
                  <c:v>20.63</c:v>
                </c:pt>
                <c:pt idx="1765">
                  <c:v>20.78</c:v>
                </c:pt>
                <c:pt idx="1766">
                  <c:v>20.83</c:v>
                </c:pt>
                <c:pt idx="1767">
                  <c:v>20.58</c:v>
                </c:pt>
                <c:pt idx="1768">
                  <c:v>20.63</c:v>
                </c:pt>
                <c:pt idx="1769">
                  <c:v>20.68</c:v>
                </c:pt>
                <c:pt idx="1770">
                  <c:v>20.83</c:v>
                </c:pt>
                <c:pt idx="1771">
                  <c:v>21.13</c:v>
                </c:pt>
                <c:pt idx="1772">
                  <c:v>20.93</c:v>
                </c:pt>
                <c:pt idx="1773">
                  <c:v>20.73</c:v>
                </c:pt>
                <c:pt idx="1774">
                  <c:v>20.68</c:v>
                </c:pt>
                <c:pt idx="1775">
                  <c:v>21.35</c:v>
                </c:pt>
                <c:pt idx="1776">
                  <c:v>21.28</c:v>
                </c:pt>
                <c:pt idx="1777">
                  <c:v>21.13</c:v>
                </c:pt>
                <c:pt idx="1778">
                  <c:v>21.13</c:v>
                </c:pt>
                <c:pt idx="1779">
                  <c:v>21.13</c:v>
                </c:pt>
                <c:pt idx="1780">
                  <c:v>20.53</c:v>
                </c:pt>
                <c:pt idx="1781">
                  <c:v>21.28</c:v>
                </c:pt>
                <c:pt idx="1782">
                  <c:v>21.7</c:v>
                </c:pt>
                <c:pt idx="1783">
                  <c:v>21.78</c:v>
                </c:pt>
                <c:pt idx="1784">
                  <c:v>22.03</c:v>
                </c:pt>
                <c:pt idx="1785">
                  <c:v>21.94</c:v>
                </c:pt>
                <c:pt idx="1786">
                  <c:v>21.97</c:v>
                </c:pt>
                <c:pt idx="1787">
                  <c:v>21.97</c:v>
                </c:pt>
                <c:pt idx="1788">
                  <c:v>21.97</c:v>
                </c:pt>
                <c:pt idx="1789">
                  <c:v>21.64</c:v>
                </c:pt>
                <c:pt idx="1790">
                  <c:v>21.67</c:v>
                </c:pt>
                <c:pt idx="1791">
                  <c:v>22.15</c:v>
                </c:pt>
                <c:pt idx="1792">
                  <c:v>22.18</c:v>
                </c:pt>
                <c:pt idx="1793">
                  <c:v>22.18</c:v>
                </c:pt>
                <c:pt idx="1794">
                  <c:v>22.15</c:v>
                </c:pt>
                <c:pt idx="1795">
                  <c:v>21.82</c:v>
                </c:pt>
                <c:pt idx="1796">
                  <c:v>21.65</c:v>
                </c:pt>
                <c:pt idx="1797">
                  <c:v>20.88</c:v>
                </c:pt>
                <c:pt idx="1798">
                  <c:v>20.45</c:v>
                </c:pt>
                <c:pt idx="1799">
                  <c:v>20.03</c:v>
                </c:pt>
                <c:pt idx="1800">
                  <c:v>20.100000000000001</c:v>
                </c:pt>
                <c:pt idx="1801">
                  <c:v>20.18</c:v>
                </c:pt>
                <c:pt idx="1802">
                  <c:v>20.23</c:v>
                </c:pt>
                <c:pt idx="1803">
                  <c:v>20.43</c:v>
                </c:pt>
                <c:pt idx="1804">
                  <c:v>20.13</c:v>
                </c:pt>
                <c:pt idx="1805">
                  <c:v>19.829999999999998</c:v>
                </c:pt>
                <c:pt idx="1806">
                  <c:v>19.89</c:v>
                </c:pt>
                <c:pt idx="1807">
                  <c:v>19.79</c:v>
                </c:pt>
                <c:pt idx="1808">
                  <c:v>20.03</c:v>
                </c:pt>
                <c:pt idx="1809">
                  <c:v>19.68</c:v>
                </c:pt>
                <c:pt idx="1810">
                  <c:v>19.829999999999998</c:v>
                </c:pt>
                <c:pt idx="1811">
                  <c:v>19.78</c:v>
                </c:pt>
                <c:pt idx="1812">
                  <c:v>20.329999999999998</c:v>
                </c:pt>
                <c:pt idx="1813">
                  <c:v>20.48</c:v>
                </c:pt>
                <c:pt idx="1814">
                  <c:v>20.75</c:v>
                </c:pt>
                <c:pt idx="1815">
                  <c:v>21.15</c:v>
                </c:pt>
                <c:pt idx="1816">
                  <c:v>21.13</c:v>
                </c:pt>
                <c:pt idx="1817">
                  <c:v>21.28</c:v>
                </c:pt>
                <c:pt idx="1818">
                  <c:v>21.18</c:v>
                </c:pt>
                <c:pt idx="1819">
                  <c:v>21.48</c:v>
                </c:pt>
                <c:pt idx="1820">
                  <c:v>21.68</c:v>
                </c:pt>
                <c:pt idx="1821">
                  <c:v>21.58</c:v>
                </c:pt>
                <c:pt idx="1822">
                  <c:v>21.63</c:v>
                </c:pt>
                <c:pt idx="1823">
                  <c:v>21.63</c:v>
                </c:pt>
                <c:pt idx="1824">
                  <c:v>21.28</c:v>
                </c:pt>
                <c:pt idx="1825">
                  <c:v>21.28</c:v>
                </c:pt>
                <c:pt idx="1826">
                  <c:v>21.48</c:v>
                </c:pt>
                <c:pt idx="1827">
                  <c:v>21.53</c:v>
                </c:pt>
                <c:pt idx="1828">
                  <c:v>21.68</c:v>
                </c:pt>
                <c:pt idx="1829">
                  <c:v>21.38</c:v>
                </c:pt>
                <c:pt idx="1830">
                  <c:v>21.23</c:v>
                </c:pt>
                <c:pt idx="1831">
                  <c:v>21.43</c:v>
                </c:pt>
                <c:pt idx="1832">
                  <c:v>21.23</c:v>
                </c:pt>
                <c:pt idx="1833">
                  <c:v>21.23</c:v>
                </c:pt>
                <c:pt idx="1834">
                  <c:v>21.03</c:v>
                </c:pt>
                <c:pt idx="1835">
                  <c:v>20.93</c:v>
                </c:pt>
                <c:pt idx="1836">
                  <c:v>21.18</c:v>
                </c:pt>
                <c:pt idx="1837">
                  <c:v>21.53</c:v>
                </c:pt>
                <c:pt idx="1838">
                  <c:v>21.63</c:v>
                </c:pt>
                <c:pt idx="1839">
                  <c:v>21.58</c:v>
                </c:pt>
                <c:pt idx="1840">
                  <c:v>21.68</c:v>
                </c:pt>
                <c:pt idx="1841">
                  <c:v>21.73</c:v>
                </c:pt>
                <c:pt idx="1842">
                  <c:v>21.88</c:v>
                </c:pt>
                <c:pt idx="1843">
                  <c:v>22.03</c:v>
                </c:pt>
                <c:pt idx="1844">
                  <c:v>22.13</c:v>
                </c:pt>
                <c:pt idx="1845">
                  <c:v>22.03</c:v>
                </c:pt>
                <c:pt idx="1846">
                  <c:v>22.13</c:v>
                </c:pt>
                <c:pt idx="1847">
                  <c:v>22.13</c:v>
                </c:pt>
                <c:pt idx="1848">
                  <c:v>22.58</c:v>
                </c:pt>
                <c:pt idx="1849">
                  <c:v>22.33</c:v>
                </c:pt>
                <c:pt idx="1850">
                  <c:v>22.33</c:v>
                </c:pt>
                <c:pt idx="1851">
                  <c:v>22.73</c:v>
                </c:pt>
                <c:pt idx="1852">
                  <c:v>22.58</c:v>
                </c:pt>
                <c:pt idx="1853">
                  <c:v>21.98</c:v>
                </c:pt>
                <c:pt idx="1854">
                  <c:v>21.75</c:v>
                </c:pt>
                <c:pt idx="1855">
                  <c:v>21.43</c:v>
                </c:pt>
                <c:pt idx="1856">
                  <c:v>21.53</c:v>
                </c:pt>
                <c:pt idx="1857">
                  <c:v>21.43</c:v>
                </c:pt>
                <c:pt idx="1858">
                  <c:v>21.28</c:v>
                </c:pt>
                <c:pt idx="1859">
                  <c:v>21.53</c:v>
                </c:pt>
                <c:pt idx="1860">
                  <c:v>21.13</c:v>
                </c:pt>
                <c:pt idx="1861">
                  <c:v>21.38</c:v>
                </c:pt>
                <c:pt idx="1862">
                  <c:v>21.03</c:v>
                </c:pt>
                <c:pt idx="1863">
                  <c:v>21.18</c:v>
                </c:pt>
                <c:pt idx="1864">
                  <c:v>21.47</c:v>
                </c:pt>
                <c:pt idx="1865">
                  <c:v>21.47</c:v>
                </c:pt>
                <c:pt idx="1866">
                  <c:v>21.47</c:v>
                </c:pt>
                <c:pt idx="1867">
                  <c:v>21.46</c:v>
                </c:pt>
                <c:pt idx="1868">
                  <c:v>21.97</c:v>
                </c:pt>
                <c:pt idx="1869">
                  <c:v>22.23</c:v>
                </c:pt>
                <c:pt idx="1870">
                  <c:v>22.63</c:v>
                </c:pt>
                <c:pt idx="1871">
                  <c:v>22.72</c:v>
                </c:pt>
                <c:pt idx="1872">
                  <c:v>22.99</c:v>
                </c:pt>
                <c:pt idx="1873">
                  <c:v>22.81</c:v>
                </c:pt>
                <c:pt idx="1874">
                  <c:v>22.62</c:v>
                </c:pt>
                <c:pt idx="1875">
                  <c:v>22.45</c:v>
                </c:pt>
                <c:pt idx="1876">
                  <c:v>22.46</c:v>
                </c:pt>
                <c:pt idx="1877">
                  <c:v>22.51</c:v>
                </c:pt>
                <c:pt idx="1878">
                  <c:v>22.43</c:v>
                </c:pt>
                <c:pt idx="1879">
                  <c:v>22.23</c:v>
                </c:pt>
                <c:pt idx="1880">
                  <c:v>22.6</c:v>
                </c:pt>
                <c:pt idx="1881">
                  <c:v>22.61</c:v>
                </c:pt>
                <c:pt idx="1882">
                  <c:v>22.98</c:v>
                </c:pt>
                <c:pt idx="1883">
                  <c:v>22.44</c:v>
                </c:pt>
                <c:pt idx="1884">
                  <c:v>22.47</c:v>
                </c:pt>
                <c:pt idx="1885">
                  <c:v>22.61</c:v>
                </c:pt>
                <c:pt idx="1886">
                  <c:v>22.74</c:v>
                </c:pt>
                <c:pt idx="1887">
                  <c:v>22.22</c:v>
                </c:pt>
                <c:pt idx="1888">
                  <c:v>22.76</c:v>
                </c:pt>
                <c:pt idx="1889">
                  <c:v>22.64</c:v>
                </c:pt>
                <c:pt idx="1890">
                  <c:v>22.44</c:v>
                </c:pt>
                <c:pt idx="1891">
                  <c:v>22.8</c:v>
                </c:pt>
                <c:pt idx="1892">
                  <c:v>22.75</c:v>
                </c:pt>
                <c:pt idx="1893">
                  <c:v>23.34</c:v>
                </c:pt>
                <c:pt idx="1894">
                  <c:v>23.01</c:v>
                </c:pt>
                <c:pt idx="1895">
                  <c:v>23.27</c:v>
                </c:pt>
                <c:pt idx="1896">
                  <c:v>23.69</c:v>
                </c:pt>
                <c:pt idx="1897">
                  <c:v>23.88</c:v>
                </c:pt>
                <c:pt idx="1898">
                  <c:v>23.22</c:v>
                </c:pt>
                <c:pt idx="1899">
                  <c:v>23.29</c:v>
                </c:pt>
                <c:pt idx="1900">
                  <c:v>23.2</c:v>
                </c:pt>
                <c:pt idx="1901">
                  <c:v>22.99</c:v>
                </c:pt>
                <c:pt idx="1902">
                  <c:v>22.92</c:v>
                </c:pt>
                <c:pt idx="1903">
                  <c:v>23.42</c:v>
                </c:pt>
                <c:pt idx="1904">
                  <c:v>23.09</c:v>
                </c:pt>
                <c:pt idx="1905">
                  <c:v>23.31</c:v>
                </c:pt>
                <c:pt idx="1906">
                  <c:v>23.63</c:v>
                </c:pt>
                <c:pt idx="1907">
                  <c:v>23.96</c:v>
                </c:pt>
                <c:pt idx="1908">
                  <c:v>23.69</c:v>
                </c:pt>
                <c:pt idx="1909">
                  <c:v>24.28</c:v>
                </c:pt>
                <c:pt idx="1910">
                  <c:v>24.04</c:v>
                </c:pt>
                <c:pt idx="1911">
                  <c:v>24.02</c:v>
                </c:pt>
                <c:pt idx="1912">
                  <c:v>24.26</c:v>
                </c:pt>
                <c:pt idx="1913">
                  <c:v>24.4</c:v>
                </c:pt>
                <c:pt idx="1914">
                  <c:v>23.82</c:v>
                </c:pt>
                <c:pt idx="1915">
                  <c:v>23.6</c:v>
                </c:pt>
                <c:pt idx="1916">
                  <c:v>24.43</c:v>
                </c:pt>
                <c:pt idx="1917">
                  <c:v>24.51</c:v>
                </c:pt>
                <c:pt idx="1918">
                  <c:v>24.26</c:v>
                </c:pt>
                <c:pt idx="1919">
                  <c:v>24.12</c:v>
                </c:pt>
                <c:pt idx="1920">
                  <c:v>24.84</c:v>
                </c:pt>
                <c:pt idx="1921">
                  <c:v>25.2</c:v>
                </c:pt>
                <c:pt idx="1922">
                  <c:v>25.19</c:v>
                </c:pt>
                <c:pt idx="1923">
                  <c:v>25.28</c:v>
                </c:pt>
                <c:pt idx="1924">
                  <c:v>25.21</c:v>
                </c:pt>
                <c:pt idx="1925">
                  <c:v>24.93</c:v>
                </c:pt>
                <c:pt idx="1926">
                  <c:v>25.2</c:v>
                </c:pt>
                <c:pt idx="1927">
                  <c:v>24.88</c:v>
                </c:pt>
                <c:pt idx="1928">
                  <c:v>24.41</c:v>
                </c:pt>
                <c:pt idx="1929">
                  <c:v>24.34</c:v>
                </c:pt>
                <c:pt idx="1930">
                  <c:v>24.41</c:v>
                </c:pt>
                <c:pt idx="1931">
                  <c:v>24.48</c:v>
                </c:pt>
                <c:pt idx="1932">
                  <c:v>24.64</c:v>
                </c:pt>
                <c:pt idx="1933">
                  <c:v>24.48</c:v>
                </c:pt>
                <c:pt idx="1934">
                  <c:v>24.54</c:v>
                </c:pt>
                <c:pt idx="1935">
                  <c:v>23.58</c:v>
                </c:pt>
                <c:pt idx="1936">
                  <c:v>23.6</c:v>
                </c:pt>
                <c:pt idx="1937">
                  <c:v>23.72</c:v>
                </c:pt>
                <c:pt idx="1938">
                  <c:v>23.08</c:v>
                </c:pt>
                <c:pt idx="1939">
                  <c:v>23.31</c:v>
                </c:pt>
                <c:pt idx="1940">
                  <c:v>23.82</c:v>
                </c:pt>
                <c:pt idx="1941">
                  <c:v>23.69</c:v>
                </c:pt>
                <c:pt idx="1942">
                  <c:v>23.85</c:v>
                </c:pt>
                <c:pt idx="1943">
                  <c:v>23.25</c:v>
                </c:pt>
                <c:pt idx="1944">
                  <c:v>23.4</c:v>
                </c:pt>
                <c:pt idx="1945">
                  <c:v>23.2</c:v>
                </c:pt>
                <c:pt idx="1946">
                  <c:v>23.37</c:v>
                </c:pt>
                <c:pt idx="1947">
                  <c:v>23.1</c:v>
                </c:pt>
                <c:pt idx="1948">
                  <c:v>23.03</c:v>
                </c:pt>
                <c:pt idx="1949">
                  <c:v>23.44</c:v>
                </c:pt>
                <c:pt idx="1950">
                  <c:v>23.29</c:v>
                </c:pt>
                <c:pt idx="1951">
                  <c:v>22.78</c:v>
                </c:pt>
                <c:pt idx="1952">
                  <c:v>23.04</c:v>
                </c:pt>
                <c:pt idx="1953">
                  <c:v>22.64</c:v>
                </c:pt>
                <c:pt idx="1954">
                  <c:v>22.66</c:v>
                </c:pt>
                <c:pt idx="1955">
                  <c:v>22.49</c:v>
                </c:pt>
                <c:pt idx="1956">
                  <c:v>22.64</c:v>
                </c:pt>
                <c:pt idx="1957">
                  <c:v>22.5</c:v>
                </c:pt>
                <c:pt idx="1958">
                  <c:v>22.66</c:v>
                </c:pt>
                <c:pt idx="1959">
                  <c:v>22.71</c:v>
                </c:pt>
                <c:pt idx="1960">
                  <c:v>22.99</c:v>
                </c:pt>
                <c:pt idx="1961">
                  <c:v>22.94</c:v>
                </c:pt>
                <c:pt idx="1962">
                  <c:v>22.57</c:v>
                </c:pt>
                <c:pt idx="1963">
                  <c:v>22.12</c:v>
                </c:pt>
                <c:pt idx="1964">
                  <c:v>22.21</c:v>
                </c:pt>
                <c:pt idx="1965">
                  <c:v>22.53</c:v>
                </c:pt>
                <c:pt idx="1966">
                  <c:v>22.39</c:v>
                </c:pt>
                <c:pt idx="1967">
                  <c:v>21.88</c:v>
                </c:pt>
                <c:pt idx="1968">
                  <c:v>21.98</c:v>
                </c:pt>
                <c:pt idx="1969">
                  <c:v>21.68</c:v>
                </c:pt>
                <c:pt idx="1970">
                  <c:v>21.8</c:v>
                </c:pt>
                <c:pt idx="1971">
                  <c:v>21.77</c:v>
                </c:pt>
                <c:pt idx="1972">
                  <c:v>21.69</c:v>
                </c:pt>
                <c:pt idx="1973">
                  <c:v>21.69</c:v>
                </c:pt>
                <c:pt idx="1974">
                  <c:v>21.62</c:v>
                </c:pt>
                <c:pt idx="1975">
                  <c:v>21.69</c:v>
                </c:pt>
                <c:pt idx="1976">
                  <c:v>21.5</c:v>
                </c:pt>
                <c:pt idx="1977">
                  <c:v>21.46</c:v>
                </c:pt>
                <c:pt idx="1978">
                  <c:v>21.43</c:v>
                </c:pt>
                <c:pt idx="1979">
                  <c:v>21.39</c:v>
                </c:pt>
                <c:pt idx="1980">
                  <c:v>21.42</c:v>
                </c:pt>
                <c:pt idx="1981">
                  <c:v>21.33</c:v>
                </c:pt>
                <c:pt idx="1982">
                  <c:v>21.35</c:v>
                </c:pt>
                <c:pt idx="1983">
                  <c:v>21.42</c:v>
                </c:pt>
                <c:pt idx="1984">
                  <c:v>21.49</c:v>
                </c:pt>
                <c:pt idx="1985">
                  <c:v>21.95</c:v>
                </c:pt>
                <c:pt idx="1986">
                  <c:v>22.14</c:v>
                </c:pt>
                <c:pt idx="1987">
                  <c:v>21.76</c:v>
                </c:pt>
                <c:pt idx="1988">
                  <c:v>21.87</c:v>
                </c:pt>
                <c:pt idx="1989">
                  <c:v>21.5</c:v>
                </c:pt>
                <c:pt idx="1990">
                  <c:v>21.3</c:v>
                </c:pt>
                <c:pt idx="1991">
                  <c:v>21.77</c:v>
                </c:pt>
                <c:pt idx="1992">
                  <c:v>21.53</c:v>
                </c:pt>
                <c:pt idx="1993">
                  <c:v>21.2</c:v>
                </c:pt>
                <c:pt idx="1994">
                  <c:v>21.14</c:v>
                </c:pt>
                <c:pt idx="1995">
                  <c:v>20.84</c:v>
                </c:pt>
                <c:pt idx="1996">
                  <c:v>20.59</c:v>
                </c:pt>
                <c:pt idx="1997">
                  <c:v>20.64</c:v>
                </c:pt>
                <c:pt idx="1998">
                  <c:v>20.61</c:v>
                </c:pt>
                <c:pt idx="1999">
                  <c:v>20.399999999999999</c:v>
                </c:pt>
                <c:pt idx="2000">
                  <c:v>20.47</c:v>
                </c:pt>
                <c:pt idx="2001">
                  <c:v>20.55</c:v>
                </c:pt>
                <c:pt idx="2002">
                  <c:v>20.6</c:v>
                </c:pt>
                <c:pt idx="2003">
                  <c:v>20.56</c:v>
                </c:pt>
                <c:pt idx="2004">
                  <c:v>20.87</c:v>
                </c:pt>
                <c:pt idx="2005">
                  <c:v>20.74</c:v>
                </c:pt>
                <c:pt idx="2006">
                  <c:v>20.36</c:v>
                </c:pt>
                <c:pt idx="2007">
                  <c:v>20.14</c:v>
                </c:pt>
                <c:pt idx="2008">
                  <c:v>20.39</c:v>
                </c:pt>
                <c:pt idx="2009">
                  <c:v>20.28</c:v>
                </c:pt>
                <c:pt idx="2010">
                  <c:v>20</c:v>
                </c:pt>
                <c:pt idx="2011">
                  <c:v>19.989999999999998</c:v>
                </c:pt>
                <c:pt idx="2012">
                  <c:v>20.38</c:v>
                </c:pt>
                <c:pt idx="2013">
                  <c:v>20.059999999999999</c:v>
                </c:pt>
                <c:pt idx="2014">
                  <c:v>20.350000000000001</c:v>
                </c:pt>
                <c:pt idx="2015">
                  <c:v>20.28</c:v>
                </c:pt>
                <c:pt idx="2016">
                  <c:v>20.399999999999999</c:v>
                </c:pt>
                <c:pt idx="2017">
                  <c:v>20.64</c:v>
                </c:pt>
                <c:pt idx="2018">
                  <c:v>20.64</c:v>
                </c:pt>
                <c:pt idx="2019">
                  <c:v>21</c:v>
                </c:pt>
                <c:pt idx="2020">
                  <c:v>21.28</c:v>
                </c:pt>
                <c:pt idx="2021">
                  <c:v>21.43</c:v>
                </c:pt>
                <c:pt idx="2022">
                  <c:v>21.15</c:v>
                </c:pt>
                <c:pt idx="2023">
                  <c:v>21.05</c:v>
                </c:pt>
                <c:pt idx="2024">
                  <c:v>20.88</c:v>
                </c:pt>
                <c:pt idx="2025">
                  <c:v>20.71</c:v>
                </c:pt>
                <c:pt idx="2026">
                  <c:v>20.57</c:v>
                </c:pt>
                <c:pt idx="2027">
                  <c:v>20.149999999999999</c:v>
                </c:pt>
                <c:pt idx="2028">
                  <c:v>20.079999999999998</c:v>
                </c:pt>
                <c:pt idx="2029">
                  <c:v>19.600000000000001</c:v>
                </c:pt>
                <c:pt idx="2030">
                  <c:v>19.79</c:v>
                </c:pt>
                <c:pt idx="2031">
                  <c:v>19.309999999999999</c:v>
                </c:pt>
                <c:pt idx="2032">
                  <c:v>19.5</c:v>
                </c:pt>
                <c:pt idx="2033">
                  <c:v>19.25</c:v>
                </c:pt>
                <c:pt idx="2034">
                  <c:v>18.91</c:v>
                </c:pt>
                <c:pt idx="2035">
                  <c:v>19.100000000000001</c:v>
                </c:pt>
                <c:pt idx="2036">
                  <c:v>19.36</c:v>
                </c:pt>
                <c:pt idx="2037">
                  <c:v>19.010000000000002</c:v>
                </c:pt>
                <c:pt idx="2038">
                  <c:v>18.88</c:v>
                </c:pt>
                <c:pt idx="2039">
                  <c:v>18.55</c:v>
                </c:pt>
                <c:pt idx="2040">
                  <c:v>18.61</c:v>
                </c:pt>
                <c:pt idx="2041">
                  <c:v>18.61</c:v>
                </c:pt>
                <c:pt idx="2042">
                  <c:v>18.68</c:v>
                </c:pt>
                <c:pt idx="2043">
                  <c:v>18.73</c:v>
                </c:pt>
                <c:pt idx="2044">
                  <c:v>18.59</c:v>
                </c:pt>
                <c:pt idx="2045">
                  <c:v>18.45</c:v>
                </c:pt>
                <c:pt idx="2046">
                  <c:v>18.690000000000001</c:v>
                </c:pt>
                <c:pt idx="2047">
                  <c:v>18.739999999999998</c:v>
                </c:pt>
                <c:pt idx="2048">
                  <c:v>18.68</c:v>
                </c:pt>
                <c:pt idx="2049">
                  <c:v>18.68</c:v>
                </c:pt>
                <c:pt idx="2050">
                  <c:v>18.399999999999999</c:v>
                </c:pt>
                <c:pt idx="2051">
                  <c:v>18.260000000000002</c:v>
                </c:pt>
                <c:pt idx="2052">
                  <c:v>18.170000000000002</c:v>
                </c:pt>
                <c:pt idx="2053">
                  <c:v>18.18</c:v>
                </c:pt>
                <c:pt idx="2054">
                  <c:v>18.12</c:v>
                </c:pt>
                <c:pt idx="2055">
                  <c:v>18.03</c:v>
                </c:pt>
                <c:pt idx="2056">
                  <c:v>18.22</c:v>
                </c:pt>
                <c:pt idx="2057">
                  <c:v>18.21</c:v>
                </c:pt>
                <c:pt idx="2058">
                  <c:v>18.05</c:v>
                </c:pt>
                <c:pt idx="2059">
                  <c:v>17.91</c:v>
                </c:pt>
                <c:pt idx="2060">
                  <c:v>17.95</c:v>
                </c:pt>
                <c:pt idx="2061">
                  <c:v>17.920000000000002</c:v>
                </c:pt>
                <c:pt idx="2062">
                  <c:v>17.93</c:v>
                </c:pt>
                <c:pt idx="2063">
                  <c:v>17.82</c:v>
                </c:pt>
                <c:pt idx="2064">
                  <c:v>17.649999999999999</c:v>
                </c:pt>
                <c:pt idx="2065">
                  <c:v>17.68</c:v>
                </c:pt>
                <c:pt idx="2066">
                  <c:v>17.68</c:v>
                </c:pt>
                <c:pt idx="2067">
                  <c:v>17.7</c:v>
                </c:pt>
                <c:pt idx="2068">
                  <c:v>17.84</c:v>
                </c:pt>
                <c:pt idx="2069">
                  <c:v>18.02</c:v>
                </c:pt>
                <c:pt idx="2070">
                  <c:v>17.84</c:v>
                </c:pt>
                <c:pt idx="2071">
                  <c:v>17.760000000000002</c:v>
                </c:pt>
                <c:pt idx="2072">
                  <c:v>17.75</c:v>
                </c:pt>
                <c:pt idx="2073">
                  <c:v>17.79</c:v>
                </c:pt>
                <c:pt idx="2074">
                  <c:v>17.68</c:v>
                </c:pt>
                <c:pt idx="2075">
                  <c:v>17.579999999999998</c:v>
                </c:pt>
                <c:pt idx="2076">
                  <c:v>17.57</c:v>
                </c:pt>
                <c:pt idx="2077">
                  <c:v>17.68</c:v>
                </c:pt>
                <c:pt idx="2078">
                  <c:v>17.87</c:v>
                </c:pt>
                <c:pt idx="2079">
                  <c:v>17.78</c:v>
                </c:pt>
                <c:pt idx="2080">
                  <c:v>17.96</c:v>
                </c:pt>
                <c:pt idx="2081">
                  <c:v>18.059999999999999</c:v>
                </c:pt>
                <c:pt idx="2082">
                  <c:v>18.149999999999999</c:v>
                </c:pt>
                <c:pt idx="2083">
                  <c:v>18.2</c:v>
                </c:pt>
                <c:pt idx="2084">
                  <c:v>18.13</c:v>
                </c:pt>
                <c:pt idx="2085">
                  <c:v>17.86</c:v>
                </c:pt>
                <c:pt idx="2086">
                  <c:v>17.75</c:v>
                </c:pt>
                <c:pt idx="2087">
                  <c:v>17.73</c:v>
                </c:pt>
                <c:pt idx="2088">
                  <c:v>17.7</c:v>
                </c:pt>
                <c:pt idx="2089">
                  <c:v>17.7</c:v>
                </c:pt>
                <c:pt idx="2090">
                  <c:v>17.649999999999999</c:v>
                </c:pt>
                <c:pt idx="2091">
                  <c:v>17.760000000000002</c:v>
                </c:pt>
                <c:pt idx="2092">
                  <c:v>17.8</c:v>
                </c:pt>
                <c:pt idx="2093">
                  <c:v>17.75</c:v>
                </c:pt>
                <c:pt idx="2094">
                  <c:v>17.75</c:v>
                </c:pt>
                <c:pt idx="2095">
                  <c:v>17.850000000000001</c:v>
                </c:pt>
                <c:pt idx="2096">
                  <c:v>17.899999999999999</c:v>
                </c:pt>
                <c:pt idx="2097">
                  <c:v>17.97</c:v>
                </c:pt>
                <c:pt idx="2098">
                  <c:v>17.86</c:v>
                </c:pt>
                <c:pt idx="2099">
                  <c:v>17.760000000000002</c:v>
                </c:pt>
                <c:pt idx="2100">
                  <c:v>18.48</c:v>
                </c:pt>
                <c:pt idx="2101">
                  <c:v>18.13</c:v>
                </c:pt>
                <c:pt idx="2102">
                  <c:v>18.28</c:v>
                </c:pt>
                <c:pt idx="2103">
                  <c:v>18.45</c:v>
                </c:pt>
                <c:pt idx="2104">
                  <c:v>18.45</c:v>
                </c:pt>
                <c:pt idx="2105">
                  <c:v>18.32</c:v>
                </c:pt>
                <c:pt idx="2106">
                  <c:v>18.37</c:v>
                </c:pt>
                <c:pt idx="2107">
                  <c:v>18.25</c:v>
                </c:pt>
                <c:pt idx="2108">
                  <c:v>18.2</c:v>
                </c:pt>
                <c:pt idx="2109">
                  <c:v>18.43</c:v>
                </c:pt>
                <c:pt idx="2110">
                  <c:v>18.53</c:v>
                </c:pt>
                <c:pt idx="2111">
                  <c:v>18.63</c:v>
                </c:pt>
                <c:pt idx="2112">
                  <c:v>18.7</c:v>
                </c:pt>
                <c:pt idx="2113">
                  <c:v>18.71</c:v>
                </c:pt>
                <c:pt idx="2114">
                  <c:v>18.739999999999998</c:v>
                </c:pt>
                <c:pt idx="2115">
                  <c:v>18.71</c:v>
                </c:pt>
                <c:pt idx="2116">
                  <c:v>18.73</c:v>
                </c:pt>
                <c:pt idx="2117">
                  <c:v>18.63</c:v>
                </c:pt>
                <c:pt idx="2118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066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7.6937878794277568</c:v>
                </c:pt>
                <c:pt idx="1">
                  <c:v>7.5392175617674688</c:v>
                </c:pt>
                <c:pt idx="2">
                  <c:v>7.3986990911672086</c:v>
                </c:pt>
                <c:pt idx="3">
                  <c:v>7.2703996180104484</c:v>
                </c:pt>
                <c:pt idx="4">
                  <c:v>7.1527917676167512</c:v>
                </c:pt>
                <c:pt idx="5">
                  <c:v>7.0445925452545506</c:v>
                </c:pt>
                <c:pt idx="6">
                  <c:v>6.9447163399971341</c:v>
                </c:pt>
                <c:pt idx="7">
                  <c:v>6.8522383721661928</c:v>
                </c:pt>
                <c:pt idx="8">
                  <c:v>6.7663659734660335</c:v>
                </c:pt>
                <c:pt idx="9">
                  <c:v>6.6864158091589889</c:v>
                </c:pt>
                <c:pt idx="10">
                  <c:v>6.6117956558057465</c:v>
                </c:pt>
                <c:pt idx="11">
                  <c:v>6.5419897058946495</c:v>
                </c:pt>
                <c:pt idx="12">
                  <c:v>6.4765466278529953</c:v>
                </c:pt>
                <c:pt idx="13">
                  <c:v>6.4150697969653816</c:v>
                </c:pt>
                <c:pt idx="14">
                  <c:v>6.3572092502476263</c:v>
                </c:pt>
                <c:pt idx="15">
                  <c:v>6.3026550204851723</c:v>
                </c:pt>
                <c:pt idx="16">
                  <c:v>6.251131581265077</c:v>
                </c:pt>
                <c:pt idx="17">
                  <c:v>6.2023931928136342</c:v>
                </c:pt>
                <c:pt idx="18">
                  <c:v>6.1562199827017423</c:v>
                </c:pt>
                <c:pt idx="19">
                  <c:v>6.112414629518665</c:v>
                </c:pt>
                <c:pt idx="20">
                  <c:v>6.0707995439947418</c:v>
                </c:pt>
                <c:pt idx="21">
                  <c:v>6.0312144626427173</c:v>
                </c:pt>
                <c:pt idx="22">
                  <c:v>5.9935143851645982</c:v>
                </c:pt>
                <c:pt idx="23">
                  <c:v>5.9575677996622058</c:v>
                </c:pt>
                <c:pt idx="24">
                  <c:v>5.9232551498644677</c:v>
                </c:pt>
                <c:pt idx="25">
                  <c:v>5.8904675067244074</c:v>
                </c:pt>
                <c:pt idx="26">
                  <c:v>5.8591054132860876</c:v>
                </c:pt>
                <c:pt idx="27">
                  <c:v>5.8290778770153571</c:v>
                </c:pt>
                <c:pt idx="28">
                  <c:v>5.8003014880892394</c:v>
                </c:pt>
                <c:pt idx="29">
                  <c:v>5.7726996456499027</c:v>
                </c:pt>
                <c:pt idx="30">
                  <c:v>5.7462018769081391</c:v>
                </c:pt>
                <c:pt idx="31">
                  <c:v>5.7207432363523267</c:v>
                </c:pt>
                <c:pt idx="32">
                  <c:v>5.6962637742794309</c:v>
                </c:pt>
                <c:pt idx="33">
                  <c:v>5.672708065492305</c:v>
                </c:pt>
                <c:pt idx="34">
                  <c:v>5.6500247903639611</c:v>
                </c:pt>
                <c:pt idx="35">
                  <c:v>5.6281663616039204</c:v>
                </c:pt>
                <c:pt idx="36">
                  <c:v>5.6070885910138806</c:v>
                </c:pt>
                <c:pt idx="37">
                  <c:v>5.586750391321738</c:v>
                </c:pt>
                <c:pt idx="38">
                  <c:v>5.5671135088603583</c:v>
                </c:pt>
                <c:pt idx="39">
                  <c:v>5.5481422834315683</c:v>
                </c:pt>
                <c:pt idx="40">
                  <c:v>5.529803432183737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6.0225977111224873</c:v>
                </c:pt>
                <c:pt idx="1">
                  <c:v>5.9889457708760068</c:v>
                </c:pt>
                <c:pt idx="2">
                  <c:v>5.9583530979246611</c:v>
                </c:pt>
                <c:pt idx="3">
                  <c:v>5.9304206574038671</c:v>
                </c:pt>
                <c:pt idx="4">
                  <c:v>5.9048159202598054</c:v>
                </c:pt>
                <c:pt idx="5">
                  <c:v>5.8812595620872692</c:v>
                </c:pt>
                <c:pt idx="6">
                  <c:v>5.8595152314664674</c:v>
                </c:pt>
                <c:pt idx="7">
                  <c:v>5.839381592002761</c:v>
                </c:pt>
                <c:pt idx="8">
                  <c:v>5.8206860696436049</c:v>
                </c:pt>
                <c:pt idx="9">
                  <c:v>5.8032798936540466</c:v>
                </c:pt>
                <c:pt idx="10">
                  <c:v>5.7870341293971244</c:v>
                </c:pt>
                <c:pt idx="11">
                  <c:v>5.7718364789632304</c:v>
                </c:pt>
                <c:pt idx="12">
                  <c:v>5.7575886816814545</c:v>
                </c:pt>
                <c:pt idx="13">
                  <c:v>5.7442043872652402</c:v>
                </c:pt>
                <c:pt idx="14">
                  <c:v>5.7316074042852749</c:v>
                </c:pt>
                <c:pt idx="15">
                  <c:v>5.7197302489041641</c:v>
                </c:pt>
                <c:pt idx="16">
                  <c:v>5.7085129354886703</c:v>
                </c:pt>
                <c:pt idx="17">
                  <c:v>5.6979019633388797</c:v>
                </c:pt>
                <c:pt idx="18">
                  <c:v>5.6878494634074981</c:v>
                </c:pt>
                <c:pt idx="19">
                  <c:v>5.6783124762931116</c:v>
                </c:pt>
                <c:pt idx="20">
                  <c:v>5.6692523385344433</c:v>
                </c:pt>
                <c:pt idx="21">
                  <c:v>5.6606341587152231</c:v>
                </c:pt>
                <c:pt idx="22">
                  <c:v>5.6524263684112031</c:v>
                </c:pt>
                <c:pt idx="23">
                  <c:v>5.6446003357957428</c:v>
                </c:pt>
                <c:pt idx="24">
                  <c:v>5.6371300319355306</c:v>
                </c:pt>
                <c:pt idx="25">
                  <c:v>5.6299917415802163</c:v>
                </c:pt>
                <c:pt idx="26">
                  <c:v>5.6231638116751332</c:v>
                </c:pt>
                <c:pt idx="27">
                  <c:v>5.6166264319787773</c:v>
                </c:pt>
                <c:pt idx="28">
                  <c:v>5.6103614431031028</c:v>
                </c:pt>
                <c:pt idx="29">
                  <c:v>5.6043521680590889</c:v>
                </c:pt>
                <c:pt idx="30">
                  <c:v>5.5985832640168347</c:v>
                </c:pt>
                <c:pt idx="31">
                  <c:v>5.59304059150565</c:v>
                </c:pt>
                <c:pt idx="32">
                  <c:v>5.5877110987064338</c:v>
                </c:pt>
                <c:pt idx="33">
                  <c:v>5.582582718843037</c:v>
                </c:pt>
                <c:pt idx="34">
                  <c:v>5.5776442789745806</c:v>
                </c:pt>
                <c:pt idx="35">
                  <c:v>5.5728854187377044</c:v>
                </c:pt>
                <c:pt idx="36">
                  <c:v>5.5682965177950026</c:v>
                </c:pt>
                <c:pt idx="37">
                  <c:v>5.5638686309204655</c:v>
                </c:pt>
                <c:pt idx="38">
                  <c:v>5.5595934298002234</c:v>
                </c:pt>
                <c:pt idx="39">
                  <c:v>5.5554631507518533</c:v>
                </c:pt>
                <c:pt idx="40">
                  <c:v>5.5514705476717623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5.3826237845984544</c:v>
                </c:pt>
                <c:pt idx="1">
                  <c:v>5.366537514993837</c:v>
                </c:pt>
                <c:pt idx="2">
                  <c:v>5.3519136335350943</c:v>
                </c:pt>
                <c:pt idx="3">
                  <c:v>5.3385613939423289</c:v>
                </c:pt>
                <c:pt idx="4">
                  <c:v>5.3263218409822937</c:v>
                </c:pt>
                <c:pt idx="5">
                  <c:v>5.3150614522590622</c:v>
                </c:pt>
                <c:pt idx="6">
                  <c:v>5.3046672472837706</c:v>
                </c:pt>
                <c:pt idx="7">
                  <c:v>5.2950429834177601</c:v>
                </c:pt>
                <c:pt idx="8">
                  <c:v>5.2861061669707512</c:v>
                </c:pt>
                <c:pt idx="9">
                  <c:v>5.2777856826925005</c:v>
                </c:pt>
                <c:pt idx="10">
                  <c:v>5.2700198973661339</c:v>
                </c:pt>
                <c:pt idx="11">
                  <c:v>5.2627551304479194</c:v>
                </c:pt>
                <c:pt idx="12">
                  <c:v>5.2559444114620932</c:v>
                </c:pt>
                <c:pt idx="13">
                  <c:v>5.2495464633238935</c:v>
                </c:pt>
                <c:pt idx="14">
                  <c:v>5.2435248650761759</c:v>
                </c:pt>
                <c:pt idx="15">
                  <c:v>5.2378473581568992</c:v>
                </c:pt>
                <c:pt idx="16">
                  <c:v>5.2324852682886931</c:v>
                </c:pt>
                <c:pt idx="17">
                  <c:v>5.2274130211160657</c:v>
                </c:pt>
                <c:pt idx="18">
                  <c:v>5.2226077343209454</c:v>
                </c:pt>
                <c:pt idx="19">
                  <c:v>5.2180488724896774</c:v>
                </c:pt>
                <c:pt idx="20">
                  <c:v>5.2137179537499732</c:v>
                </c:pt>
                <c:pt idx="21">
                  <c:v>5.2095982993390342</c:v>
                </c:pt>
                <c:pt idx="22">
                  <c:v>5.2056748189476645</c:v>
                </c:pt>
                <c:pt idx="23">
                  <c:v>5.2019338260163579</c:v>
                </c:pt>
                <c:pt idx="24">
                  <c:v>5.1983628782182922</c:v>
                </c:pt>
                <c:pt idx="25">
                  <c:v>5.1949506392112523</c:v>
                </c:pt>
                <c:pt idx="26">
                  <c:v>5.19168675842191</c:v>
                </c:pt>
                <c:pt idx="27">
                  <c:v>5.1885617661767949</c:v>
                </c:pt>
                <c:pt idx="28">
                  <c:v>5.1855669819418928</c:v>
                </c:pt>
                <c:pt idx="29">
                  <c:v>5.1826944337982113</c:v>
                </c:pt>
                <c:pt idx="30">
                  <c:v>5.1799367875802762</c:v>
                </c:pt>
                <c:pt idx="31">
                  <c:v>5.1772872843512809</c:v>
                </c:pt>
                <c:pt idx="32">
                  <c:v>5.1747396850926313</c:v>
                </c:pt>
                <c:pt idx="33">
                  <c:v>5.1722882216550623</c:v>
                </c:pt>
                <c:pt idx="34">
                  <c:v>5.169927553159626</c:v>
                </c:pt>
                <c:pt idx="35">
                  <c:v>5.1676527271549322</c:v>
                </c:pt>
                <c:pt idx="36">
                  <c:v>5.1654591449361211</c:v>
                </c:pt>
                <c:pt idx="37">
                  <c:v>5.1633425305144609</c:v>
                </c:pt>
                <c:pt idx="38">
                  <c:v>5.1612989027969958</c:v>
                </c:pt>
                <c:pt idx="39">
                  <c:v>5.1593245505953771</c:v>
                </c:pt>
                <c:pt idx="40">
                  <c:v>5.1574160101338125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5.1095316357876008</c:v>
                </c:pt>
                <c:pt idx="1">
                  <c:v>5.0938829780481036</c:v>
                </c:pt>
                <c:pt idx="2">
                  <c:v>5.0796569255576518</c:v>
                </c:pt>
                <c:pt idx="3">
                  <c:v>5.0666679211098478</c:v>
                </c:pt>
                <c:pt idx="4">
                  <c:v>5.0547613336993606</c:v>
                </c:pt>
                <c:pt idx="5">
                  <c:v>5.043807273281713</c:v>
                </c:pt>
                <c:pt idx="6">
                  <c:v>5.0336958328961918</c:v>
                </c:pt>
                <c:pt idx="7">
                  <c:v>5.0243333880947834</c:v>
                </c:pt>
                <c:pt idx="8">
                  <c:v>5.0156396893506177</c:v>
                </c:pt>
                <c:pt idx="9">
                  <c:v>5.0075455560370852</c:v>
                </c:pt>
                <c:pt idx="10">
                  <c:v>4.9999910316111214</c:v>
                </c:pt>
                <c:pt idx="11">
                  <c:v>4.9929238958577997</c:v>
                </c:pt>
                <c:pt idx="12">
                  <c:v>4.9862984560890613</c:v>
                </c:pt>
                <c:pt idx="13">
                  <c:v>4.9800745581244881</c:v>
                </c:pt>
                <c:pt idx="14">
                  <c:v>4.9742167718048904</c:v>
                </c:pt>
                <c:pt idx="15">
                  <c:v>4.968693716132127</c:v>
                </c:pt>
                <c:pt idx="16">
                  <c:v>4.9634774968856279</c:v>
                </c:pt>
                <c:pt idx="17">
                  <c:v>4.9585432354362364</c:v>
                </c:pt>
                <c:pt idx="18">
                  <c:v>4.9538686719578662</c:v>
                </c:pt>
                <c:pt idx="19">
                  <c:v>4.9494338296835148</c:v>
                </c:pt>
                <c:pt idx="20">
                  <c:v>4.9452207295228812</c:v>
                </c:pt>
                <c:pt idx="21">
                  <c:v>4.9412131464432543</c:v>
                </c:pt>
                <c:pt idx="22">
                  <c:v>4.9373964006531326</c:v>
                </c:pt>
                <c:pt idx="23">
                  <c:v>4.9337571779230176</c:v>
                </c:pt>
                <c:pt idx="24">
                  <c:v>4.9302833744079066</c:v>
                </c:pt>
                <c:pt idx="25">
                  <c:v>4.9269639621601344</c:v>
                </c:pt>
                <c:pt idx="26">
                  <c:v>4.9237888721840051</c:v>
                </c:pt>
                <c:pt idx="27">
                  <c:v>4.920748892419625</c:v>
                </c:pt>
                <c:pt idx="28">
                  <c:v>4.9178355784787611</c:v>
                </c:pt>
                <c:pt idx="29">
                  <c:v>4.9150411753109937</c:v>
                </c:pt>
                <c:pt idx="30">
                  <c:v>4.9123585482699372</c:v>
                </c:pt>
                <c:pt idx="31">
                  <c:v>4.9097811222893144</c:v>
                </c:pt>
                <c:pt idx="32">
                  <c:v>4.9073028280771771</c:v>
                </c:pt>
                <c:pt idx="33">
                  <c:v>4.9049180544013469</c:v>
                </c:pt>
                <c:pt idx="34">
                  <c:v>4.9026216056764724</c:v>
                </c:pt>
                <c:pt idx="35">
                  <c:v>4.9004086641779576</c:v>
                </c:pt>
                <c:pt idx="36">
                  <c:v>4.8982747563043905</c:v>
                </c:pt>
                <c:pt idx="37">
                  <c:v>4.8962157223912985</c:v>
                </c:pt>
                <c:pt idx="38">
                  <c:v>4.8942276896476233</c:v>
                </c:pt>
                <c:pt idx="39">
                  <c:v>4.8923070478444126</c:v>
                </c:pt>
                <c:pt idx="40">
                  <c:v>4.8904504274346419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66675</xdr:rowOff>
    </xdr:from>
    <xdr:to>
      <xdr:col>17</xdr:col>
      <xdr:colOff>67266</xdr:colOff>
      <xdr:row>29</xdr:row>
      <xdr:rowOff>139069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EDBE5A-9577-C5E6-62C2-C4AEBE305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" y="1714500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19049</xdr:colOff>
      <xdr:row>2</xdr:row>
      <xdr:rowOff>19050</xdr:rowOff>
    </xdr:from>
    <xdr:to>
      <xdr:col>142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123</xdr:col>
      <xdr:colOff>9525</xdr:colOff>
      <xdr:row>0</xdr:row>
      <xdr:rowOff>133350</xdr:rowOff>
    </xdr:from>
    <xdr:to>
      <xdr:col>135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06456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101</xdr:col>
      <xdr:colOff>257175</xdr:colOff>
      <xdr:row>0</xdr:row>
      <xdr:rowOff>133350</xdr:rowOff>
    </xdr:from>
    <xdr:to>
      <xdr:col>113</xdr:col>
      <xdr:colOff>27907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983480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113</xdr:col>
      <xdr:colOff>104775</xdr:colOff>
      <xdr:row>0</xdr:row>
      <xdr:rowOff>133350</xdr:rowOff>
    </xdr:from>
    <xdr:to>
      <xdr:col>118</xdr:col>
      <xdr:colOff>209550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5440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135</xdr:col>
      <xdr:colOff>304800</xdr:colOff>
      <xdr:row>0</xdr:row>
      <xdr:rowOff>133350</xdr:rowOff>
    </xdr:from>
    <xdr:to>
      <xdr:col>141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</xdr:row>
      <xdr:rowOff>33618</xdr:rowOff>
    </xdr:from>
    <xdr:to>
      <xdr:col>13</xdr:col>
      <xdr:colOff>695624</xdr:colOff>
      <xdr:row>35</xdr:row>
      <xdr:rowOff>9694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8D854F-0CF4-5C11-54E3-BC6DC6589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647" y="1804147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</xdr:row>
      <xdr:rowOff>104775</xdr:rowOff>
    </xdr:from>
    <xdr:to>
      <xdr:col>12</xdr:col>
      <xdr:colOff>58277</xdr:colOff>
      <xdr:row>75</xdr:row>
      <xdr:rowOff>120293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C0D3E7-96FD-0A7C-0F27-A38F030C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60972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09"/>
  <sheetViews>
    <sheetView showGridLines="0" tabSelected="1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66" t="s">
        <v>0</v>
      </c>
      <c r="C33" s="66" t="s">
        <v>35</v>
      </c>
      <c r="D33" s="67" t="s">
        <v>18</v>
      </c>
      <c r="E33" s="67" t="s">
        <v>17</v>
      </c>
      <c r="F33" s="66" t="s">
        <v>32</v>
      </c>
      <c r="G33" s="6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68" t="s">
        <v>14</v>
      </c>
      <c r="C34" s="69">
        <v>19.392499999999998</v>
      </c>
      <c r="D34" s="70"/>
      <c r="E34" s="70"/>
      <c r="F34" s="69">
        <v>19.25</v>
      </c>
      <c r="G34" s="6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68" t="s">
        <v>15</v>
      </c>
      <c r="C35" s="69">
        <v>17.32</v>
      </c>
      <c r="D35" s="71">
        <f t="shared" ref="D35:D49" si="0">C35-C34</f>
        <v>-2.072499999999998</v>
      </c>
      <c r="E35" s="72">
        <f t="shared" ref="E35:E49" si="1">D35/C34</f>
        <v>-0.10687121309784701</v>
      </c>
      <c r="F35" s="69">
        <v>16.62</v>
      </c>
      <c r="G35" s="6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68" t="s">
        <v>16</v>
      </c>
      <c r="C36" s="69">
        <v>16.3</v>
      </c>
      <c r="D36" s="71">
        <f t="shared" si="0"/>
        <v>-1.0199999999999996</v>
      </c>
      <c r="E36" s="72">
        <f t="shared" si="1"/>
        <v>-5.8891454965357942E-2</v>
      </c>
      <c r="F36" s="69">
        <v>15.97</v>
      </c>
      <c r="G36" s="6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68" t="s">
        <v>19</v>
      </c>
      <c r="C37" s="69">
        <v>15.81</v>
      </c>
      <c r="D37" s="71">
        <f t="shared" si="0"/>
        <v>-0.49000000000000021</v>
      </c>
      <c r="E37" s="72">
        <f t="shared" si="1"/>
        <v>-3.0061349693251544E-2</v>
      </c>
      <c r="F37" s="69">
        <v>14.89</v>
      </c>
      <c r="G37" s="6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68" t="s">
        <v>20</v>
      </c>
      <c r="C38" s="69">
        <v>13.43</v>
      </c>
      <c r="D38" s="71">
        <f t="shared" si="0"/>
        <v>-2.3800000000000008</v>
      </c>
      <c r="E38" s="72">
        <f t="shared" si="1"/>
        <v>-0.15053763440860218</v>
      </c>
      <c r="F38" s="69">
        <v>12.56</v>
      </c>
      <c r="G38" s="6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68" t="s">
        <v>21</v>
      </c>
      <c r="C39" s="69">
        <v>13.38</v>
      </c>
      <c r="D39" s="71">
        <f t="shared" si="0"/>
        <v>-4.9999999999998934E-2</v>
      </c>
      <c r="E39" s="72">
        <f t="shared" si="1"/>
        <v>-3.7230081906179401E-3</v>
      </c>
      <c r="F39" s="69">
        <v>12.2</v>
      </c>
      <c r="G39" s="6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73" t="s">
        <v>22</v>
      </c>
      <c r="C40" s="69">
        <v>14.68</v>
      </c>
      <c r="D40" s="71">
        <f t="shared" si="0"/>
        <v>1.2999999999999989</v>
      </c>
      <c r="E40" s="72">
        <f t="shared" si="1"/>
        <v>9.7159940209267479E-2</v>
      </c>
      <c r="F40" s="69">
        <v>13.5</v>
      </c>
      <c r="G40" s="6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73" t="s">
        <v>24</v>
      </c>
      <c r="C41" s="69">
        <v>15.34</v>
      </c>
      <c r="D41" s="71">
        <f t="shared" si="0"/>
        <v>0.66000000000000014</v>
      </c>
      <c r="E41" s="72">
        <f t="shared" si="1"/>
        <v>4.4959128065395107E-2</v>
      </c>
      <c r="F41" s="69">
        <v>12</v>
      </c>
      <c r="G41" s="6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73" t="s">
        <v>25</v>
      </c>
      <c r="C42" s="69">
        <v>15.66</v>
      </c>
      <c r="D42" s="71">
        <f t="shared" si="0"/>
        <v>0.32000000000000028</v>
      </c>
      <c r="E42" s="72">
        <f t="shared" si="1"/>
        <v>2.0860495436766643E-2</v>
      </c>
      <c r="F42" s="69">
        <v>14.85</v>
      </c>
      <c r="G42" s="6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73" t="s">
        <v>26</v>
      </c>
      <c r="C43" s="69">
        <v>16.78</v>
      </c>
      <c r="D43" s="71">
        <f t="shared" si="0"/>
        <v>1.120000000000001</v>
      </c>
      <c r="E43" s="72">
        <f t="shared" si="1"/>
        <v>7.1519795657726759E-2</v>
      </c>
      <c r="F43" s="69">
        <v>15.95</v>
      </c>
      <c r="G43" s="6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73" t="s">
        <v>27</v>
      </c>
      <c r="C44" s="69">
        <v>19.29</v>
      </c>
      <c r="D44" s="71">
        <f t="shared" si="0"/>
        <v>2.509999999999998</v>
      </c>
      <c r="E44" s="72">
        <f t="shared" si="1"/>
        <v>0.14958283671036937</v>
      </c>
      <c r="F44" s="69">
        <v>16.73</v>
      </c>
      <c r="G44" s="6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73" t="s">
        <v>28</v>
      </c>
      <c r="C45" s="69">
        <v>21.97</v>
      </c>
      <c r="D45" s="71">
        <f t="shared" si="0"/>
        <v>2.6799999999999997</v>
      </c>
      <c r="E45" s="72">
        <f t="shared" si="1"/>
        <v>0.13893208916537064</v>
      </c>
      <c r="F45" s="69">
        <v>19.45</v>
      </c>
      <c r="G45" s="6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73" t="s">
        <v>29</v>
      </c>
      <c r="C46" s="69">
        <v>24.17</v>
      </c>
      <c r="D46" s="71">
        <f t="shared" si="0"/>
        <v>2.2000000000000028</v>
      </c>
      <c r="E46" s="72">
        <f t="shared" si="1"/>
        <v>0.10013654984069199</v>
      </c>
      <c r="F46" s="69">
        <v>18.12</v>
      </c>
      <c r="G46" s="6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73" t="s">
        <v>30</v>
      </c>
      <c r="C47" s="69">
        <v>36.53</v>
      </c>
      <c r="D47" s="71">
        <f t="shared" si="0"/>
        <v>12.36</v>
      </c>
      <c r="E47" s="72">
        <f t="shared" si="1"/>
        <v>0.51137774100124112</v>
      </c>
      <c r="F47" s="69">
        <v>22.86</v>
      </c>
      <c r="G47" s="6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73" t="s">
        <v>33</v>
      </c>
      <c r="C48" s="69">
        <v>21.39</v>
      </c>
      <c r="D48" s="71">
        <f t="shared" si="0"/>
        <v>-15.14</v>
      </c>
      <c r="E48" s="72">
        <f t="shared" si="1"/>
        <v>-0.41445387352860663</v>
      </c>
      <c r="F48" s="69">
        <v>17.8</v>
      </c>
      <c r="G48" s="6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74" t="s">
        <v>34</v>
      </c>
      <c r="C49" s="69">
        <v>16.78</v>
      </c>
      <c r="D49" s="71">
        <f t="shared" si="0"/>
        <v>-4.6099999999999994</v>
      </c>
      <c r="E49" s="72">
        <f t="shared" si="1"/>
        <v>-0.21552127162225335</v>
      </c>
      <c r="F49" s="69">
        <v>15.75</v>
      </c>
      <c r="G49" s="6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74" t="s">
        <v>36</v>
      </c>
      <c r="C50" s="69">
        <v>17.989999999999998</v>
      </c>
      <c r="D50" s="71">
        <f t="shared" ref="D50:D55" si="2">C50-C49</f>
        <v>1.2099999999999973</v>
      </c>
      <c r="E50" s="72">
        <f t="shared" ref="E50:E55" si="3">D50/C49</f>
        <v>7.2109654350416996E-2</v>
      </c>
      <c r="F50" s="69">
        <v>16.25</v>
      </c>
      <c r="G50" s="6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74" t="s">
        <v>37</v>
      </c>
      <c r="C51" s="69">
        <v>18.010000000000002</v>
      </c>
      <c r="D51" s="71">
        <f t="shared" si="2"/>
        <v>2.0000000000003126E-2</v>
      </c>
      <c r="E51" s="72">
        <f t="shared" si="3"/>
        <v>1.111728738188056E-3</v>
      </c>
      <c r="F51" s="69">
        <v>17.3</v>
      </c>
      <c r="G51" s="6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74" t="s">
        <v>38</v>
      </c>
      <c r="C52" s="69">
        <v>17.57</v>
      </c>
      <c r="D52" s="71">
        <f t="shared" si="2"/>
        <v>-0.44000000000000128</v>
      </c>
      <c r="E52" s="72">
        <f t="shared" si="3"/>
        <v>-2.4430871737923444E-2</v>
      </c>
      <c r="F52" s="69">
        <v>16.68</v>
      </c>
      <c r="G52" s="6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74" t="s">
        <v>39</v>
      </c>
      <c r="C53" s="69">
        <v>16.91</v>
      </c>
      <c r="D53" s="71">
        <f t="shared" si="2"/>
        <v>-0.66000000000000014</v>
      </c>
      <c r="E53" s="72">
        <f t="shared" si="3"/>
        <v>-3.7564029595902111E-2</v>
      </c>
      <c r="F53" s="69">
        <v>16.34</v>
      </c>
      <c r="G53" s="6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74" t="s">
        <v>40</v>
      </c>
      <c r="C54" s="69">
        <v>16.61</v>
      </c>
      <c r="D54" s="71">
        <f t="shared" si="2"/>
        <v>-0.30000000000000071</v>
      </c>
      <c r="E54" s="72">
        <f t="shared" si="3"/>
        <v>-1.7740981667652318E-2</v>
      </c>
      <c r="F54" s="69">
        <v>15.5</v>
      </c>
      <c r="G54" s="6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74" t="s">
        <v>41</v>
      </c>
      <c r="C55" s="69">
        <v>17.75</v>
      </c>
      <c r="D55" s="71">
        <f t="shared" si="2"/>
        <v>1.1400000000000006</v>
      </c>
      <c r="E55" s="72">
        <f t="shared" si="3"/>
        <v>6.8633353401565358E-2</v>
      </c>
      <c r="F55" s="69">
        <v>16.47</v>
      </c>
      <c r="G55" s="6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74" t="s">
        <v>43</v>
      </c>
      <c r="C56" s="69">
        <v>21.03</v>
      </c>
      <c r="D56" s="71">
        <f t="shared" ref="D56:D63" si="4">C56-C55</f>
        <v>3.2800000000000011</v>
      </c>
      <c r="E56" s="72">
        <f t="shared" ref="E56:E63" si="5">D56/C55</f>
        <v>0.18478873239436627</v>
      </c>
      <c r="F56" s="69">
        <v>17.64</v>
      </c>
      <c r="G56" s="6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74" t="s">
        <v>44</v>
      </c>
      <c r="C57" s="69">
        <v>24.09</v>
      </c>
      <c r="D57" s="71">
        <f t="shared" si="4"/>
        <v>3.0599999999999987</v>
      </c>
      <c r="E57" s="72">
        <f t="shared" si="5"/>
        <v>0.14550641940085585</v>
      </c>
      <c r="F57" s="69">
        <v>19.809999999999999</v>
      </c>
      <c r="G57" s="6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74" t="s">
        <v>45</v>
      </c>
      <c r="C58" s="69">
        <v>25.96</v>
      </c>
      <c r="D58" s="71">
        <f t="shared" si="4"/>
        <v>1.870000000000001</v>
      </c>
      <c r="E58" s="72">
        <f t="shared" si="5"/>
        <v>7.7625570776255745E-2</v>
      </c>
      <c r="F58" s="69">
        <v>21.81</v>
      </c>
      <c r="G58" s="6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74" t="s">
        <v>47</v>
      </c>
      <c r="C59" s="69">
        <v>20.81</v>
      </c>
      <c r="D59" s="71">
        <f t="shared" si="4"/>
        <v>-5.1500000000000021</v>
      </c>
      <c r="E59" s="72">
        <f t="shared" si="5"/>
        <v>-0.1983821263482281</v>
      </c>
      <c r="F59" s="69">
        <v>18.73</v>
      </c>
      <c r="G59" s="6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74" t="s">
        <v>46</v>
      </c>
      <c r="C60" s="69">
        <v>22.71</v>
      </c>
      <c r="D60" s="71">
        <f t="shared" si="4"/>
        <v>1.9000000000000021</v>
      </c>
      <c r="E60" s="72">
        <f t="shared" si="5"/>
        <v>9.1302258529553204E-2</v>
      </c>
      <c r="F60" s="69">
        <v>19.739999999999998</v>
      </c>
      <c r="G60" s="6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74" t="s">
        <v>48</v>
      </c>
      <c r="C61" s="69">
        <v>23.17</v>
      </c>
      <c r="D61" s="71">
        <f t="shared" si="4"/>
        <v>0.46000000000000085</v>
      </c>
      <c r="E61" s="72">
        <f t="shared" si="5"/>
        <v>2.0255394099515669E-2</v>
      </c>
      <c r="F61" s="69">
        <v>18.37</v>
      </c>
      <c r="G61" s="6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74" t="s">
        <v>49</v>
      </c>
      <c r="C62" s="69">
        <v>20.94</v>
      </c>
      <c r="D62" s="71">
        <f t="shared" si="4"/>
        <v>-2.2300000000000004</v>
      </c>
      <c r="E62" s="72">
        <f t="shared" si="5"/>
        <v>-9.6245144583513173E-2</v>
      </c>
      <c r="F62" s="69">
        <v>19.36</v>
      </c>
      <c r="G62" s="6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74" t="s">
        <v>58</v>
      </c>
      <c r="C63" s="69">
        <v>22.49</v>
      </c>
      <c r="D63" s="71">
        <f t="shared" si="4"/>
        <v>1.5499999999999972</v>
      </c>
      <c r="E63" s="72">
        <f t="shared" si="5"/>
        <v>7.4021012416427751E-2</v>
      </c>
      <c r="F63" s="69">
        <v>20.3</v>
      </c>
      <c r="G63" s="6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74" t="s">
        <v>59</v>
      </c>
      <c r="C64" s="69">
        <v>23.16</v>
      </c>
      <c r="D64" s="71">
        <f>C64-C63</f>
        <v>0.67000000000000171</v>
      </c>
      <c r="E64" s="72">
        <f>D64/C63</f>
        <v>2.9791018230324668E-2</v>
      </c>
      <c r="F64" s="69">
        <v>18.350000000000001</v>
      </c>
      <c r="G64" s="6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74" t="s">
        <v>63</v>
      </c>
      <c r="C65" s="69">
        <v>25.38</v>
      </c>
      <c r="D65" s="71">
        <f>C65-C64</f>
        <v>2.2199999999999989</v>
      </c>
      <c r="E65" s="72">
        <f>D65/C64</f>
        <v>9.5854922279792698E-2</v>
      </c>
      <c r="F65" s="69">
        <v>18.7</v>
      </c>
      <c r="G65" s="6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74" t="s">
        <v>67</v>
      </c>
      <c r="C66" s="69">
        <v>26.45</v>
      </c>
      <c r="D66" s="71">
        <f>C66-C65</f>
        <v>1.0700000000000003</v>
      </c>
      <c r="E66" s="72">
        <f>D66/C65</f>
        <v>4.215918045705281E-2</v>
      </c>
      <c r="F66" s="69">
        <v>21.35</v>
      </c>
      <c r="G66" s="6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74" t="s">
        <v>68</v>
      </c>
      <c r="C67" s="69">
        <v>28.95</v>
      </c>
      <c r="D67" s="71">
        <f>C67-C66</f>
        <v>2.5</v>
      </c>
      <c r="E67" s="72">
        <f>D67/C66</f>
        <v>9.4517958412098299E-2</v>
      </c>
      <c r="F67" s="69">
        <v>23.06</v>
      </c>
      <c r="G67" s="6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74" t="s">
        <v>69</v>
      </c>
      <c r="C68" s="69">
        <v>26.73</v>
      </c>
      <c r="D68" s="71">
        <f>C68-C67</f>
        <v>-2.2199999999999989</v>
      </c>
      <c r="E68" s="72">
        <f>D68/C67</f>
        <v>-7.6683937823834161E-2</v>
      </c>
      <c r="F68" s="69">
        <v>25.65</v>
      </c>
      <c r="G68" s="6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74" t="s">
        <v>74</v>
      </c>
      <c r="C69" s="69">
        <v>26.06</v>
      </c>
      <c r="D69" s="71">
        <f t="shared" ref="D69:D74" si="6">C69-C68</f>
        <v>-0.67000000000000171</v>
      </c>
      <c r="E69" s="72">
        <f t="shared" ref="E69:E74" si="7">D69/C68</f>
        <v>-2.5065469509914017E-2</v>
      </c>
      <c r="F69" s="69">
        <v>25.85</v>
      </c>
      <c r="G69" s="6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74" t="s">
        <v>75</v>
      </c>
      <c r="C70" s="69">
        <v>25.28</v>
      </c>
      <c r="D70" s="71">
        <f t="shared" si="6"/>
        <v>-0.77999999999999758</v>
      </c>
      <c r="E70" s="72">
        <f t="shared" si="7"/>
        <v>-2.9930928626247032E-2</v>
      </c>
      <c r="F70" s="69">
        <v>25.92</v>
      </c>
      <c r="G70" s="6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74" t="s">
        <v>76</v>
      </c>
      <c r="C71" s="69">
        <v>24.89</v>
      </c>
      <c r="D71" s="71">
        <f t="shared" si="6"/>
        <v>-0.39000000000000057</v>
      </c>
      <c r="E71" s="72">
        <f t="shared" si="7"/>
        <v>-1.5427215189873439E-2</v>
      </c>
      <c r="F71" s="69">
        <v>24.74</v>
      </c>
      <c r="G71" s="6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74" t="s">
        <v>78</v>
      </c>
      <c r="C72" s="69">
        <v>20.88</v>
      </c>
      <c r="D72" s="71">
        <f t="shared" si="6"/>
        <v>-4.0100000000000016</v>
      </c>
      <c r="E72" s="72">
        <f t="shared" si="7"/>
        <v>-0.16110887906789881</v>
      </c>
      <c r="F72" s="69">
        <v>22.73</v>
      </c>
      <c r="G72" s="6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74" t="s">
        <v>83</v>
      </c>
      <c r="C73" s="69">
        <v>18.149999999999999</v>
      </c>
      <c r="D73" s="71">
        <f t="shared" si="6"/>
        <v>-2.7300000000000004</v>
      </c>
      <c r="E73" s="72">
        <f t="shared" si="7"/>
        <v>-0.13074712643678163</v>
      </c>
      <c r="F73" s="69">
        <v>19.29</v>
      </c>
      <c r="G73" s="6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74" t="s">
        <v>84</v>
      </c>
      <c r="C74" s="69">
        <v>16.760000000000002</v>
      </c>
      <c r="D74" s="71">
        <f t="shared" si="6"/>
        <v>-1.389999999999997</v>
      </c>
      <c r="E74" s="72">
        <f t="shared" si="7"/>
        <v>-7.6584022038567331E-2</v>
      </c>
      <c r="F74" s="69">
        <v>15.12</v>
      </c>
      <c r="G74" s="6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74" t="s">
        <v>85</v>
      </c>
      <c r="C75" s="69">
        <v>14.59</v>
      </c>
      <c r="D75" s="71">
        <f>C75-C74</f>
        <v>-2.1700000000000017</v>
      </c>
      <c r="E75" s="72">
        <f>D75/C74</f>
        <v>-0.12947494033412896</v>
      </c>
      <c r="F75" s="69">
        <v>15.01</v>
      </c>
      <c r="G75" s="6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74" t="s">
        <v>87</v>
      </c>
      <c r="C76" s="69">
        <v>13.27</v>
      </c>
      <c r="D76" s="71">
        <f t="shared" ref="D76:D89" si="8">C76-C75</f>
        <v>-1.3200000000000003</v>
      </c>
      <c r="E76" s="72">
        <f t="shared" ref="E76:E89" si="9">D76/C75</f>
        <v>-9.0472926662097344E-2</v>
      </c>
      <c r="F76" s="69">
        <v>13.28</v>
      </c>
      <c r="G76" s="6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74" t="s">
        <v>88</v>
      </c>
      <c r="C77" s="69">
        <v>13.87</v>
      </c>
      <c r="D77" s="71">
        <f t="shared" si="8"/>
        <v>0.59999999999999964</v>
      </c>
      <c r="E77" s="72">
        <f t="shared" si="9"/>
        <v>4.521477015825167E-2</v>
      </c>
      <c r="F77" s="69">
        <v>12.98</v>
      </c>
      <c r="G77" s="6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74" t="s">
        <v>89</v>
      </c>
      <c r="C78" s="69">
        <v>11.94</v>
      </c>
      <c r="D78" s="71">
        <f t="shared" si="8"/>
        <v>-1.9299999999999997</v>
      </c>
      <c r="E78" s="72">
        <f t="shared" si="9"/>
        <v>-0.13914924297043979</v>
      </c>
      <c r="F78" s="69">
        <v>11.32</v>
      </c>
      <c r="G78" s="6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74" t="s">
        <v>90</v>
      </c>
      <c r="C79" s="69">
        <v>12.02</v>
      </c>
      <c r="D79" s="71">
        <f t="shared" si="8"/>
        <v>8.0000000000000071E-2</v>
      </c>
      <c r="E79" s="72">
        <f t="shared" si="9"/>
        <v>6.7001675041876109E-3</v>
      </c>
      <c r="F79" s="69">
        <v>12.26</v>
      </c>
      <c r="G79" s="6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74" t="s">
        <v>91</v>
      </c>
      <c r="C80" s="69">
        <v>12.85</v>
      </c>
      <c r="D80" s="71">
        <f t="shared" si="8"/>
        <v>0.83000000000000007</v>
      </c>
      <c r="E80" s="72">
        <f t="shared" si="9"/>
        <v>6.9051580698835283E-2</v>
      </c>
      <c r="F80" s="69">
        <v>13.24</v>
      </c>
      <c r="G80" s="6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74" t="s">
        <v>92</v>
      </c>
      <c r="C81" s="69">
        <v>13.71</v>
      </c>
      <c r="D81" s="71">
        <f t="shared" si="8"/>
        <v>0.86000000000000121</v>
      </c>
      <c r="E81" s="72">
        <f t="shared" si="9"/>
        <v>6.6926070038910601E-2</v>
      </c>
      <c r="F81" s="69">
        <v>13.41</v>
      </c>
      <c r="G81" s="6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74" t="s">
        <v>93</v>
      </c>
      <c r="C82" s="69">
        <v>11.96</v>
      </c>
      <c r="D82" s="71">
        <f t="shared" si="8"/>
        <v>-1.75</v>
      </c>
      <c r="E82" s="72">
        <f t="shared" si="9"/>
        <v>-0.12764405543398977</v>
      </c>
      <c r="F82" s="69">
        <v>15.03</v>
      </c>
      <c r="G82" s="6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74" t="s">
        <v>94</v>
      </c>
      <c r="C83" s="69">
        <v>11.69</v>
      </c>
      <c r="D83" s="71">
        <f t="shared" si="8"/>
        <v>-0.27000000000000135</v>
      </c>
      <c r="E83" s="72">
        <f t="shared" si="9"/>
        <v>-2.2575250836120511E-2</v>
      </c>
      <c r="F83" s="69">
        <v>11.8</v>
      </c>
      <c r="G83" s="6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74" t="s">
        <v>97</v>
      </c>
      <c r="C84" s="69">
        <v>9.8624137931034497</v>
      </c>
      <c r="D84" s="71">
        <f t="shared" si="8"/>
        <v>-1.8275862068965498</v>
      </c>
      <c r="E84" s="72">
        <f t="shared" si="9"/>
        <v>-0.15633757116309238</v>
      </c>
      <c r="F84" s="69">
        <v>10.4</v>
      </c>
      <c r="G84" s="6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74" t="s">
        <v>99</v>
      </c>
      <c r="C85" s="69">
        <v>8.5980645161290319</v>
      </c>
      <c r="D85" s="71">
        <f t="shared" si="8"/>
        <v>-1.2643492769744178</v>
      </c>
      <c r="E85" s="72">
        <f t="shared" si="9"/>
        <v>-0.12819876589020701</v>
      </c>
      <c r="F85" s="69">
        <v>9.14</v>
      </c>
      <c r="G85" s="6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74" t="s">
        <v>100</v>
      </c>
      <c r="C86" s="69">
        <v>7.3833333333333346</v>
      </c>
      <c r="D86" s="71">
        <f t="shared" si="8"/>
        <v>-1.2147311827956973</v>
      </c>
      <c r="E86" s="72">
        <f t="shared" si="9"/>
        <v>-0.14127960781371132</v>
      </c>
      <c r="F86" s="69">
        <v>6.84</v>
      </c>
      <c r="G86" s="6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74" t="s">
        <v>101</v>
      </c>
      <c r="C87" s="69">
        <v>5.3861290322580642</v>
      </c>
      <c r="D87" s="71">
        <f t="shared" si="8"/>
        <v>-1.9972043010752705</v>
      </c>
      <c r="E87" s="72">
        <f t="shared" si="9"/>
        <v>-0.27050171120658284</v>
      </c>
      <c r="F87" s="69">
        <v>6.15</v>
      </c>
      <c r="G87" s="6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74" t="s">
        <v>102</v>
      </c>
      <c r="C88" s="69">
        <v>6.4923333333333328</v>
      </c>
      <c r="D88" s="71">
        <f t="shared" si="8"/>
        <v>1.1062043010752687</v>
      </c>
      <c r="E88" s="72">
        <f t="shared" si="9"/>
        <v>0.20538020802140103</v>
      </c>
      <c r="F88" s="69">
        <v>4.6100000000000003</v>
      </c>
      <c r="G88" s="6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74" t="s">
        <v>103</v>
      </c>
      <c r="C89" s="69">
        <v>6.4412903225806435</v>
      </c>
      <c r="D89" s="71">
        <f t="shared" si="8"/>
        <v>-5.1043010752689355E-2</v>
      </c>
      <c r="E89" s="72">
        <f t="shared" si="9"/>
        <v>-7.8620440652086097E-3</v>
      </c>
      <c r="F89" s="69">
        <v>5.63</v>
      </c>
      <c r="G89" s="6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74" t="s">
        <v>104</v>
      </c>
      <c r="C90" s="69">
        <v>9.3896774193548378</v>
      </c>
      <c r="D90" s="71">
        <f t="shared" ref="D90:D119" si="10">C90-C89</f>
        <v>2.9483870967741943</v>
      </c>
      <c r="E90" s="72">
        <f t="shared" ref="E90:E119" si="11">D90/C89</f>
        <v>0.45773237179487203</v>
      </c>
      <c r="F90" s="69">
        <v>6.33</v>
      </c>
      <c r="G90" s="6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74" t="s">
        <v>105</v>
      </c>
      <c r="C91" s="69">
        <v>11.421000000000001</v>
      </c>
      <c r="D91" s="71">
        <f t="shared" si="10"/>
        <v>2.0313225806451634</v>
      </c>
      <c r="E91" s="72">
        <f t="shared" si="11"/>
        <v>0.21633571526728071</v>
      </c>
      <c r="F91" s="69">
        <v>7.01</v>
      </c>
      <c r="G91" s="6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74" t="s">
        <v>106</v>
      </c>
      <c r="C92" s="69">
        <v>13.416451612903225</v>
      </c>
      <c r="D92" s="71">
        <f t="shared" si="10"/>
        <v>1.9954516129032243</v>
      </c>
      <c r="E92" s="72">
        <f t="shared" si="11"/>
        <v>0.17471776664943736</v>
      </c>
      <c r="F92" s="69">
        <v>8.6199999999999992</v>
      </c>
      <c r="G92" s="6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74" t="s">
        <v>107</v>
      </c>
      <c r="C93" s="69">
        <v>14.376000000000003</v>
      </c>
      <c r="D93" s="71">
        <f t="shared" si="10"/>
        <v>0.95954838709677759</v>
      </c>
      <c r="E93" s="72">
        <f t="shared" si="11"/>
        <v>7.1520280829987515E-2</v>
      </c>
      <c r="F93" s="69">
        <v>11.5</v>
      </c>
      <c r="G93" s="6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74" t="s">
        <v>108</v>
      </c>
      <c r="C94" s="69">
        <v>18.203548387096781</v>
      </c>
      <c r="D94" s="71">
        <f t="shared" si="10"/>
        <v>3.8275483870967779</v>
      </c>
      <c r="E94" s="72">
        <f t="shared" si="11"/>
        <v>0.26624571418313697</v>
      </c>
      <c r="F94" s="69">
        <v>13.59</v>
      </c>
      <c r="G94" s="6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74" t="s">
        <v>111</v>
      </c>
      <c r="C95" s="69">
        <v>28.265806451612903</v>
      </c>
      <c r="D95" s="71">
        <f t="shared" si="10"/>
        <v>10.062258064516122</v>
      </c>
      <c r="E95" s="72">
        <f t="shared" si="11"/>
        <v>0.55276355194839655</v>
      </c>
      <c r="F95" s="69">
        <v>13.96</v>
      </c>
      <c r="G95" s="6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74" t="s">
        <v>112</v>
      </c>
      <c r="C96" s="69">
        <v>16.845000000000002</v>
      </c>
      <c r="D96" s="71">
        <f t="shared" si="10"/>
        <v>-11.420806451612901</v>
      </c>
      <c r="E96" s="72">
        <f t="shared" si="11"/>
        <v>-0.40405026020268409</v>
      </c>
      <c r="F96" s="69">
        <v>14.22</v>
      </c>
      <c r="G96" s="6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74" t="s">
        <v>113</v>
      </c>
      <c r="C97" s="69">
        <v>17.533225806451611</v>
      </c>
      <c r="D97" s="71">
        <f t="shared" si="10"/>
        <v>0.68822580645160869</v>
      </c>
      <c r="E97" s="72">
        <f t="shared" si="11"/>
        <v>4.0856385066880892E-2</v>
      </c>
      <c r="F97" s="69">
        <v>14.68</v>
      </c>
      <c r="G97" s="6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74" t="s">
        <v>114</v>
      </c>
      <c r="C98" s="69">
        <v>21.084999999999997</v>
      </c>
      <c r="D98" s="71">
        <f t="shared" si="10"/>
        <v>3.5517741935483862</v>
      </c>
      <c r="E98" s="72">
        <f t="shared" si="11"/>
        <v>0.20257391496329546</v>
      </c>
      <c r="F98" s="69">
        <v>15.5</v>
      </c>
      <c r="G98" s="6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74" t="s">
        <v>115</v>
      </c>
      <c r="C99" s="69">
        <v>25.007741935483875</v>
      </c>
      <c r="D99" s="71">
        <f t="shared" si="10"/>
        <v>3.9227419354838773</v>
      </c>
      <c r="E99" s="72">
        <f t="shared" si="11"/>
        <v>0.18604419897955313</v>
      </c>
      <c r="F99" s="69">
        <v>15.55</v>
      </c>
      <c r="G99" s="6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74" t="s">
        <v>116</v>
      </c>
      <c r="C100" s="69">
        <v>28.964333333333325</v>
      </c>
      <c r="D100" s="71">
        <f t="shared" si="10"/>
        <v>3.9565913978494507</v>
      </c>
      <c r="E100" s="72">
        <f t="shared" si="11"/>
        <v>0.1582146604062393</v>
      </c>
      <c r="F100" s="69">
        <v>15.6</v>
      </c>
      <c r="G100" s="6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74" t="s">
        <v>119</v>
      </c>
      <c r="C101" s="69">
        <v>36.690000000000005</v>
      </c>
      <c r="D101" s="71">
        <f t="shared" si="10"/>
        <v>7.7256666666666796</v>
      </c>
      <c r="E101" s="72">
        <f t="shared" si="11"/>
        <v>0.26673034651813199</v>
      </c>
      <c r="F101" s="69">
        <v>18.86</v>
      </c>
      <c r="G101" s="6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74" t="s">
        <v>120</v>
      </c>
      <c r="C102" s="69">
        <v>44.920967741935478</v>
      </c>
      <c r="D102" s="71">
        <f t="shared" si="10"/>
        <v>8.2309677419354728</v>
      </c>
      <c r="E102" s="72">
        <f t="shared" si="11"/>
        <v>0.22433817775784878</v>
      </c>
      <c r="F102" s="69">
        <v>23.02</v>
      </c>
      <c r="G102" s="6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74" t="s">
        <v>132</v>
      </c>
      <c r="C103" s="69">
        <v>65.793666666666667</v>
      </c>
      <c r="D103" s="71">
        <f t="shared" si="10"/>
        <v>20.872698924731189</v>
      </c>
      <c r="E103" s="72">
        <f t="shared" si="11"/>
        <v>0.46465381255011812</v>
      </c>
      <c r="F103" s="69">
        <v>26.24</v>
      </c>
      <c r="G103" s="6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74" t="s">
        <v>139</v>
      </c>
      <c r="C104" s="69">
        <v>89.250322580645175</v>
      </c>
      <c r="D104" s="71">
        <f t="shared" si="10"/>
        <v>23.456655913978508</v>
      </c>
      <c r="E104" s="72">
        <f t="shared" si="11"/>
        <v>0.35651844778340125</v>
      </c>
      <c r="F104" s="69">
        <v>33.6</v>
      </c>
      <c r="G104" s="6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74" t="s">
        <v>140</v>
      </c>
      <c r="C105" s="69">
        <v>84.085333333333296</v>
      </c>
      <c r="D105" s="71">
        <f t="shared" si="10"/>
        <v>-5.1649892473118797</v>
      </c>
      <c r="E105" s="72">
        <f t="shared" si="11"/>
        <v>-5.7870818815751367E-2</v>
      </c>
      <c r="F105" s="69">
        <v>42.05</v>
      </c>
      <c r="G105" s="6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74" t="s">
        <v>141</v>
      </c>
      <c r="C106" s="69">
        <v>110.75612903225804</v>
      </c>
      <c r="D106" s="71">
        <f t="shared" si="10"/>
        <v>26.670795698924749</v>
      </c>
      <c r="E106" s="72">
        <f t="shared" si="11"/>
        <v>0.31718725063734571</v>
      </c>
      <c r="F106" s="69">
        <v>51.3</v>
      </c>
      <c r="G106" s="6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74" t="s">
        <v>150</v>
      </c>
      <c r="C107" s="69">
        <v>83.227741935483849</v>
      </c>
      <c r="D107" s="71">
        <f t="shared" si="10"/>
        <v>-27.528387096774196</v>
      </c>
      <c r="E107" s="72">
        <f t="shared" si="11"/>
        <v>-0.24854955962533209</v>
      </c>
      <c r="F107" s="69">
        <v>60</v>
      </c>
      <c r="G107" s="6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74" t="s">
        <v>151</v>
      </c>
      <c r="C108" s="69">
        <v>82.822857142857146</v>
      </c>
      <c r="D108" s="71">
        <f t="shared" si="10"/>
        <v>-0.40488479262670296</v>
      </c>
      <c r="E108" s="72">
        <f t="shared" si="11"/>
        <v>-4.8647816606698273E-3</v>
      </c>
      <c r="F108" s="69">
        <v>66.8</v>
      </c>
      <c r="G108" s="6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74" t="s">
        <v>153</v>
      </c>
      <c r="C109" s="69">
        <v>126.96612903225807</v>
      </c>
      <c r="D109" s="71">
        <f t="shared" si="10"/>
        <v>44.143271889400921</v>
      </c>
      <c r="E109" s="72">
        <f t="shared" si="11"/>
        <v>0.53298417142577348</v>
      </c>
      <c r="F109" s="69">
        <v>68.150000000000006</v>
      </c>
      <c r="G109" s="6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74" t="s">
        <v>154</v>
      </c>
      <c r="C110" s="69">
        <v>89.445666666666654</v>
      </c>
      <c r="D110" s="71">
        <f t="shared" si="10"/>
        <v>-37.520462365591413</v>
      </c>
      <c r="E110" s="72">
        <f t="shared" si="11"/>
        <v>-0.29551552568841927</v>
      </c>
      <c r="F110" s="69">
        <v>62.43</v>
      </c>
      <c r="G110" s="6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74" t="s">
        <v>158</v>
      </c>
      <c r="C111" s="69">
        <v>77.680322580645168</v>
      </c>
      <c r="D111" s="71">
        <f t="shared" si="10"/>
        <v>-11.765344086021486</v>
      </c>
      <c r="E111" s="72">
        <f t="shared" si="11"/>
        <v>-0.13153621102592808</v>
      </c>
      <c r="F111" s="69">
        <v>68.61</v>
      </c>
      <c r="G111" s="6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74" t="s">
        <v>159</v>
      </c>
      <c r="C112" s="69">
        <v>98.392000000000024</v>
      </c>
      <c r="D112" s="71">
        <f t="shared" si="10"/>
        <v>20.711677419354857</v>
      </c>
      <c r="E112" s="72">
        <f t="shared" si="11"/>
        <v>0.26662707789160722</v>
      </c>
      <c r="F112" s="69">
        <v>69</v>
      </c>
      <c r="G112" s="6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74" t="s">
        <v>160</v>
      </c>
      <c r="C113" s="69">
        <v>129.01774193548385</v>
      </c>
      <c r="D113" s="71">
        <f t="shared" si="10"/>
        <v>30.625741935483831</v>
      </c>
      <c r="E113" s="72">
        <f t="shared" si="11"/>
        <v>0.3112625206874931</v>
      </c>
      <c r="F113" s="69">
        <v>69.31</v>
      </c>
      <c r="G113" s="6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74" t="s">
        <v>161</v>
      </c>
      <c r="C114" s="69">
        <v>166.96709677419361</v>
      </c>
      <c r="D114" s="71">
        <f t="shared" si="10"/>
        <v>37.949354838709752</v>
      </c>
      <c r="E114" s="72">
        <f t="shared" si="11"/>
        <v>0.29414059081646748</v>
      </c>
      <c r="F114" s="69">
        <v>68.92</v>
      </c>
      <c r="G114" s="6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74" t="s">
        <v>164</v>
      </c>
      <c r="C115" s="69">
        <v>117.94966666666664</v>
      </c>
      <c r="D115" s="71">
        <f t="shared" si="10"/>
        <v>-49.017430107526963</v>
      </c>
      <c r="E115" s="72">
        <f t="shared" si="11"/>
        <v>-0.29357538733405758</v>
      </c>
      <c r="F115" s="69">
        <v>72.42</v>
      </c>
      <c r="G115" s="6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74" t="s">
        <v>166</v>
      </c>
      <c r="C116" s="69">
        <v>62.933225806451617</v>
      </c>
      <c r="D116" s="71">
        <f t="shared" si="10"/>
        <v>-55.016440860215027</v>
      </c>
      <c r="E116" s="72">
        <f t="shared" si="11"/>
        <v>-0.46643998592802327</v>
      </c>
      <c r="F116" s="69">
        <v>78</v>
      </c>
      <c r="G116" s="6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74" t="s">
        <v>167</v>
      </c>
      <c r="C117" s="69">
        <v>62.538666666666671</v>
      </c>
      <c r="D117" s="71">
        <f t="shared" si="10"/>
        <v>-0.3945591397849455</v>
      </c>
      <c r="E117" s="72">
        <f t="shared" si="11"/>
        <v>-6.2694885686997021E-3</v>
      </c>
      <c r="F117" s="69">
        <v>52.5</v>
      </c>
      <c r="G117" s="69">
        <v>289.89999999999998</v>
      </c>
      <c r="H117" s="31"/>
      <c r="I117" s="31"/>
      <c r="J117" s="31"/>
      <c r="K117" s="31"/>
      <c r="L117" s="95" t="s">
        <v>176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74" t="s">
        <v>264</v>
      </c>
      <c r="C118" s="69">
        <v>99.763870967741894</v>
      </c>
      <c r="D118" s="71">
        <f t="shared" si="10"/>
        <v>37.225204301075223</v>
      </c>
      <c r="E118" s="72">
        <f t="shared" si="11"/>
        <v>0.59523501675350532</v>
      </c>
      <c r="F118" s="69">
        <v>70.33</v>
      </c>
      <c r="G118" s="69">
        <v>220.43</v>
      </c>
      <c r="H118" s="31"/>
      <c r="I118" s="31"/>
      <c r="J118" s="31"/>
      <c r="K118" s="31"/>
      <c r="L118" s="94" t="s">
        <v>13</v>
      </c>
      <c r="M118" s="94" t="s">
        <v>82</v>
      </c>
      <c r="N118" s="94" t="s">
        <v>17</v>
      </c>
      <c r="O118" s="31"/>
      <c r="P118" s="31"/>
      <c r="Q118" s="31"/>
      <c r="R118" s="31"/>
    </row>
    <row r="119" spans="1:18" x14ac:dyDescent="0.2">
      <c r="A119" s="31"/>
      <c r="B119" s="74" t="s">
        <v>265</v>
      </c>
      <c r="C119" s="69">
        <v>59.848064516129028</v>
      </c>
      <c r="D119" s="71">
        <f t="shared" si="10"/>
        <v>-39.915806451612866</v>
      </c>
      <c r="E119" s="72">
        <f t="shared" si="11"/>
        <v>-0.40010282344115761</v>
      </c>
      <c r="F119" s="69">
        <v>71.61</v>
      </c>
      <c r="G119" s="69">
        <v>131.63999999999999</v>
      </c>
      <c r="H119" s="31"/>
      <c r="I119" s="31"/>
      <c r="J119" s="31"/>
      <c r="K119" s="31"/>
      <c r="L119" s="69">
        <v>59.848064516129028</v>
      </c>
      <c r="M119" s="69">
        <f>$C119-L119</f>
        <v>0</v>
      </c>
      <c r="N119" s="72">
        <f>M119/L119</f>
        <v>0</v>
      </c>
      <c r="O119" s="31"/>
      <c r="P119" s="31"/>
      <c r="Q119" s="31"/>
      <c r="R119" s="31"/>
    </row>
    <row r="120" spans="1:18" x14ac:dyDescent="0.2">
      <c r="A120" s="31"/>
      <c r="B120" s="74" t="s">
        <v>266</v>
      </c>
      <c r="C120" s="69">
        <v>52.315714285714286</v>
      </c>
      <c r="D120" s="71">
        <f t="shared" ref="D120:D129" si="12">C120-C119</f>
        <v>-7.5323502304147425</v>
      </c>
      <c r="E120" s="72">
        <f t="shared" ref="E120:E130" si="13">D120/C119</f>
        <v>-0.12585787512618352</v>
      </c>
      <c r="F120" s="69">
        <v>51.91</v>
      </c>
      <c r="G120" s="69">
        <v>127</v>
      </c>
      <c r="H120" s="31"/>
      <c r="I120" s="31"/>
      <c r="J120" s="31"/>
      <c r="K120" s="31"/>
      <c r="L120" s="69">
        <v>52.315714285714286</v>
      </c>
      <c r="M120" s="69">
        <f>$C120-L120</f>
        <v>0</v>
      </c>
      <c r="N120" s="7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74" t="s">
        <v>267</v>
      </c>
      <c r="C121" s="69">
        <v>43.691612903225803</v>
      </c>
      <c r="D121" s="71">
        <f t="shared" si="12"/>
        <v>-8.6241013824884831</v>
      </c>
      <c r="E121" s="72">
        <f t="shared" si="13"/>
        <v>-0.16484724523475433</v>
      </c>
      <c r="F121" s="69">
        <v>46.8</v>
      </c>
      <c r="G121" s="69">
        <v>134.58000000000001</v>
      </c>
      <c r="H121" s="31"/>
      <c r="I121" s="31"/>
      <c r="J121" s="31"/>
      <c r="K121" s="31"/>
      <c r="L121" s="69">
        <v>43.691612903225803</v>
      </c>
      <c r="M121" s="69">
        <f>$C121-L121</f>
        <v>0</v>
      </c>
      <c r="N121" s="7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74" t="s">
        <v>268</v>
      </c>
      <c r="C122" s="69">
        <v>38.125333333333337</v>
      </c>
      <c r="D122" s="71">
        <f t="shared" si="12"/>
        <v>-5.5662795698924654</v>
      </c>
      <c r="E122" s="72">
        <f t="shared" si="13"/>
        <v>-0.12739926956282038</v>
      </c>
      <c r="F122" s="69">
        <v>38.15</v>
      </c>
      <c r="G122" s="69">
        <v>75.540000000000006</v>
      </c>
      <c r="H122" s="31"/>
      <c r="I122" s="31"/>
      <c r="J122" s="31"/>
      <c r="K122" s="31"/>
      <c r="L122" s="69">
        <v>38.125333333333337</v>
      </c>
      <c r="M122" s="69">
        <f>$C122-L122</f>
        <v>0</v>
      </c>
      <c r="N122" s="7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74" t="s">
        <v>269</v>
      </c>
      <c r="C123" s="69">
        <v>28.834516129032259</v>
      </c>
      <c r="D123" s="71">
        <f t="shared" si="12"/>
        <v>-9.2908172043010779</v>
      </c>
      <c r="E123" s="72">
        <f t="shared" si="13"/>
        <v>-0.24369143537895391</v>
      </c>
      <c r="F123" s="69">
        <v>33.549999999999997</v>
      </c>
      <c r="G123" s="69">
        <v>56.83</v>
      </c>
      <c r="H123" s="31"/>
      <c r="I123" s="31"/>
      <c r="J123" s="31"/>
      <c r="K123" s="31"/>
      <c r="L123" s="69">
        <v>28.834516129032259</v>
      </c>
      <c r="M123" s="69">
        <f>$C123-L123</f>
        <v>0</v>
      </c>
      <c r="N123" s="7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74" t="s">
        <v>270</v>
      </c>
      <c r="C124" s="69">
        <v>31.089999999999993</v>
      </c>
      <c r="D124" s="71">
        <f t="shared" si="12"/>
        <v>2.2554838709677334</v>
      </c>
      <c r="E124" s="72">
        <f t="shared" si="13"/>
        <v>7.8221665342834784E-2</v>
      </c>
      <c r="F124" s="69">
        <v>23</v>
      </c>
      <c r="G124" s="69">
        <v>54.91</v>
      </c>
      <c r="H124" s="31"/>
      <c r="I124" s="31"/>
      <c r="J124" s="31"/>
      <c r="K124" s="31"/>
      <c r="L124" s="69">
        <v>31.089999999999993</v>
      </c>
      <c r="M124" s="69">
        <f t="shared" ref="M124:M201" si="15">$C124-L124</f>
        <v>0</v>
      </c>
      <c r="N124" s="7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74" t="s">
        <v>271</v>
      </c>
      <c r="C125" s="69">
        <v>30.06677419354838</v>
      </c>
      <c r="D125" s="71">
        <f t="shared" si="12"/>
        <v>-1.0232258064516131</v>
      </c>
      <c r="E125" s="72">
        <f t="shared" si="13"/>
        <v>-3.2911733883937387E-2</v>
      </c>
      <c r="F125" s="69">
        <v>22.82</v>
      </c>
      <c r="G125" s="69">
        <v>46.56</v>
      </c>
      <c r="H125" s="31"/>
      <c r="I125" s="31"/>
      <c r="J125" s="31"/>
      <c r="K125" s="31"/>
      <c r="L125" s="69">
        <v>30.06677419354838</v>
      </c>
      <c r="M125" s="69">
        <f t="shared" si="15"/>
        <v>0</v>
      </c>
      <c r="N125" s="7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74" t="s">
        <v>272</v>
      </c>
      <c r="C126" s="69">
        <v>34.146451612903228</v>
      </c>
      <c r="D126" s="71">
        <f t="shared" si="12"/>
        <v>4.079677419354848</v>
      </c>
      <c r="E126" s="72">
        <f t="shared" si="13"/>
        <v>0.13568723379145378</v>
      </c>
      <c r="F126" s="101">
        <v>24.73</v>
      </c>
      <c r="G126" s="101">
        <v>40.119999999999997</v>
      </c>
      <c r="H126" s="31"/>
      <c r="I126" s="31"/>
      <c r="J126" s="31"/>
      <c r="K126" s="31"/>
      <c r="L126" s="69">
        <v>34.146451612903228</v>
      </c>
      <c r="M126" s="69">
        <f t="shared" si="15"/>
        <v>0</v>
      </c>
      <c r="N126" s="7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74" t="s">
        <v>273</v>
      </c>
      <c r="C127" s="69">
        <v>37.035666666666671</v>
      </c>
      <c r="D127" s="71">
        <f t="shared" si="12"/>
        <v>2.8892150537634436</v>
      </c>
      <c r="E127" s="72">
        <f t="shared" si="13"/>
        <v>8.4612453631102036E-2</v>
      </c>
      <c r="F127" s="101">
        <v>27.1</v>
      </c>
      <c r="G127" s="101">
        <v>46.5</v>
      </c>
      <c r="H127" s="31"/>
      <c r="I127" s="31"/>
      <c r="J127" s="31"/>
      <c r="K127" s="31"/>
      <c r="L127" s="69">
        <v>37.035666666666671</v>
      </c>
      <c r="M127" s="69">
        <f t="shared" ref="M127:M132" si="16">$C127-L127</f>
        <v>0</v>
      </c>
      <c r="N127" s="7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74" t="s">
        <v>274</v>
      </c>
      <c r="C128" s="69">
        <v>43.208064516129035</v>
      </c>
      <c r="D128" s="71">
        <f t="shared" si="12"/>
        <v>6.1723978494623637</v>
      </c>
      <c r="E128" s="72">
        <f t="shared" si="13"/>
        <v>0.1666609083890942</v>
      </c>
      <c r="F128" s="101">
        <v>32</v>
      </c>
      <c r="G128" s="101">
        <v>47.12</v>
      </c>
      <c r="H128" s="31"/>
      <c r="I128" s="31"/>
      <c r="J128" s="31"/>
      <c r="K128" s="31"/>
      <c r="L128" s="69">
        <v>43.208064516129035</v>
      </c>
      <c r="M128" s="69">
        <f t="shared" si="16"/>
        <v>0</v>
      </c>
      <c r="N128" s="7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74" t="s">
        <v>275</v>
      </c>
      <c r="C129" s="69">
        <v>38.428999999999995</v>
      </c>
      <c r="D129" s="71">
        <f t="shared" si="12"/>
        <v>-4.7790645161290399</v>
      </c>
      <c r="E129" s="72">
        <f t="shared" si="13"/>
        <v>-0.11060584568292973</v>
      </c>
      <c r="F129" s="101">
        <v>35.79</v>
      </c>
      <c r="G129" s="101">
        <v>54.37</v>
      </c>
      <c r="H129" s="31"/>
      <c r="I129" s="31"/>
      <c r="J129" s="31"/>
      <c r="K129" s="31"/>
      <c r="L129" s="69">
        <v>38.428999999999995</v>
      </c>
      <c r="M129" s="69">
        <f t="shared" si="16"/>
        <v>0</v>
      </c>
      <c r="N129" s="7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74" t="s">
        <v>276</v>
      </c>
      <c r="C130" s="69">
        <v>34.532580645161289</v>
      </c>
      <c r="D130" s="71">
        <f t="shared" ref="D130:D135" si="17">C130-C129</f>
        <v>-3.8964193548387058</v>
      </c>
      <c r="E130" s="72">
        <f t="shared" si="13"/>
        <v>-0.10139268143429979</v>
      </c>
      <c r="F130" s="101">
        <v>36.049999999999997</v>
      </c>
      <c r="G130" s="101">
        <v>54</v>
      </c>
      <c r="H130" s="31"/>
      <c r="I130" s="31"/>
      <c r="J130" s="31"/>
      <c r="K130" s="31"/>
      <c r="L130" s="69">
        <v>34.532580645161289</v>
      </c>
      <c r="M130" s="69">
        <f t="shared" si="16"/>
        <v>0</v>
      </c>
      <c r="N130" s="7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09" t="s">
        <v>277</v>
      </c>
      <c r="C131" s="108">
        <v>29.73645161290322</v>
      </c>
      <c r="D131" s="106">
        <f t="shared" si="17"/>
        <v>-4.7961290322580687</v>
      </c>
      <c r="E131" s="107">
        <f t="shared" ref="E131:E136" si="18">D131/C130</f>
        <v>-0.13888707251683791</v>
      </c>
      <c r="F131" s="110">
        <v>31.1</v>
      </c>
      <c r="G131" s="110">
        <v>56.55</v>
      </c>
      <c r="H131" s="31"/>
      <c r="I131" s="31"/>
      <c r="J131" s="31"/>
      <c r="K131" s="31"/>
      <c r="L131" s="108">
        <v>29.73645161290322</v>
      </c>
      <c r="M131" s="108">
        <f t="shared" si="16"/>
        <v>0</v>
      </c>
      <c r="N131" s="10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09" t="s">
        <v>185</v>
      </c>
      <c r="C132" s="108">
        <v>25.389655172413793</v>
      </c>
      <c r="D132" s="106">
        <f t="shared" si="17"/>
        <v>-4.3467964404894275</v>
      </c>
      <c r="E132" s="107">
        <f t="shared" si="18"/>
        <v>-0.14617737506391881</v>
      </c>
      <c r="F132" s="110">
        <v>25.9</v>
      </c>
      <c r="G132" s="110">
        <v>49.09</v>
      </c>
      <c r="H132" s="31"/>
      <c r="I132" s="31"/>
      <c r="J132" s="31"/>
      <c r="K132" s="31"/>
      <c r="L132" s="108">
        <v>25.389655172413793</v>
      </c>
      <c r="M132" s="108">
        <f t="shared" si="16"/>
        <v>0</v>
      </c>
      <c r="N132" s="10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09" t="s">
        <v>186</v>
      </c>
      <c r="C133" s="108">
        <v>26.905483870967743</v>
      </c>
      <c r="D133" s="106">
        <f t="shared" si="17"/>
        <v>1.5158286985539497</v>
      </c>
      <c r="E133" s="107">
        <f t="shared" si="18"/>
        <v>5.9702610699530818E-2</v>
      </c>
      <c r="F133" s="110">
        <v>22.23</v>
      </c>
      <c r="G133" s="110">
        <v>40.1</v>
      </c>
      <c r="H133" s="31"/>
      <c r="I133" s="31"/>
      <c r="J133" s="31"/>
      <c r="K133" s="31"/>
      <c r="L133" s="108">
        <v>26.905483870967743</v>
      </c>
      <c r="M133" s="108">
        <f t="shared" ref="M133" si="20">$C133-L133</f>
        <v>0</v>
      </c>
      <c r="N133" s="10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09" t="s">
        <v>188</v>
      </c>
      <c r="C134" s="108">
        <v>29.338333333333328</v>
      </c>
      <c r="D134" s="106">
        <f t="shared" si="17"/>
        <v>2.432849462365585</v>
      </c>
      <c r="E134" s="107">
        <f t="shared" si="18"/>
        <v>9.0422066892866471E-2</v>
      </c>
      <c r="F134" s="110">
        <v>22.27</v>
      </c>
      <c r="G134" s="110">
        <v>32.65</v>
      </c>
      <c r="H134" s="31"/>
      <c r="I134" s="31"/>
      <c r="J134" s="31"/>
      <c r="K134" s="31"/>
      <c r="L134" s="108">
        <v>29.338333333333328</v>
      </c>
      <c r="M134" s="108">
        <f t="shared" ref="M134" si="22">$C134-L134</f>
        <v>0</v>
      </c>
      <c r="N134" s="10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09" t="s">
        <v>189</v>
      </c>
      <c r="C135" s="108">
        <v>32.047096774193548</v>
      </c>
      <c r="D135" s="106">
        <f t="shared" si="17"/>
        <v>2.7087634408602206</v>
      </c>
      <c r="E135" s="107">
        <f t="shared" si="18"/>
        <v>9.2328470403688731E-2</v>
      </c>
      <c r="F135" s="110">
        <v>22.43</v>
      </c>
      <c r="G135" s="110">
        <v>33.18</v>
      </c>
      <c r="H135" s="31"/>
      <c r="I135" s="31"/>
      <c r="J135" s="31"/>
      <c r="K135" s="31"/>
      <c r="L135" s="108">
        <v>32.047096774193548</v>
      </c>
      <c r="M135" s="108">
        <f t="shared" ref="M135" si="24">$C135-L135</f>
        <v>0</v>
      </c>
      <c r="N135" s="10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09" t="s">
        <v>190</v>
      </c>
      <c r="C136" s="108">
        <v>34.644999999999996</v>
      </c>
      <c r="D136" s="106">
        <f t="shared" ref="D136" si="26">C136-C135</f>
        <v>2.5979032258064478</v>
      </c>
      <c r="E136" s="107">
        <f t="shared" si="18"/>
        <v>8.1065166186861964E-2</v>
      </c>
      <c r="F136" s="110">
        <v>24.42</v>
      </c>
      <c r="G136" s="110">
        <v>35.299999999999997</v>
      </c>
      <c r="H136" s="31"/>
      <c r="I136" s="31"/>
      <c r="J136" s="31"/>
      <c r="K136" s="31"/>
      <c r="L136" s="108">
        <v>34.644999999999996</v>
      </c>
      <c r="M136" s="108">
        <f t="shared" ref="M136:M137" si="27">$C136-L136</f>
        <v>0</v>
      </c>
      <c r="N136" s="10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09" t="s">
        <v>196</v>
      </c>
      <c r="C137" s="108">
        <v>33.979999999999997</v>
      </c>
      <c r="D137" s="106">
        <f t="shared" ref="D137" si="29">C137-C136</f>
        <v>-0.66499999999999915</v>
      </c>
      <c r="E137" s="107">
        <f t="shared" ref="E137" si="30">D137/C136</f>
        <v>-1.919468898830998E-2</v>
      </c>
      <c r="F137" s="110">
        <v>25.75</v>
      </c>
      <c r="G137" s="110">
        <v>35.83</v>
      </c>
      <c r="H137" s="31"/>
      <c r="I137" s="31"/>
      <c r="J137" s="31"/>
      <c r="K137" s="31"/>
      <c r="L137" s="108">
        <v>33.979999999999997</v>
      </c>
      <c r="M137" s="108">
        <f t="shared" si="27"/>
        <v>0</v>
      </c>
      <c r="N137" s="10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09" t="s">
        <v>197</v>
      </c>
      <c r="C138" s="108">
        <v>38.564838709677417</v>
      </c>
      <c r="D138" s="106">
        <f t="shared" ref="D138" si="31">C138-C137</f>
        <v>4.5848387096774204</v>
      </c>
      <c r="E138" s="107">
        <f t="shared" ref="E138" si="32">D138/C137</f>
        <v>0.13492756650021839</v>
      </c>
      <c r="F138" s="110">
        <v>29.87</v>
      </c>
      <c r="G138" s="110">
        <v>36.54</v>
      </c>
      <c r="H138" s="31"/>
      <c r="I138" s="31"/>
      <c r="J138" s="31"/>
      <c r="K138" s="31"/>
      <c r="L138" s="108">
        <v>38.564838709677417</v>
      </c>
      <c r="M138" s="108">
        <f t="shared" ref="M138:M139" si="33">$C138-L138</f>
        <v>0</v>
      </c>
      <c r="N138" s="10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09" t="s">
        <v>200</v>
      </c>
      <c r="C139" s="108">
        <v>36.675666666666665</v>
      </c>
      <c r="D139" s="106">
        <f t="shared" ref="D139" si="35">C139-C138</f>
        <v>-1.8891720430107526</v>
      </c>
      <c r="E139" s="107">
        <f t="shared" ref="E139" si="36">D139/C138</f>
        <v>-4.8986903776073253E-2</v>
      </c>
      <c r="F139" s="110">
        <v>31.7</v>
      </c>
      <c r="G139" s="110">
        <v>40.08</v>
      </c>
      <c r="H139" s="31"/>
      <c r="I139" s="31"/>
      <c r="J139" s="31"/>
      <c r="K139" s="31"/>
      <c r="L139" s="108">
        <v>36.675666666666665</v>
      </c>
      <c r="M139" s="108">
        <f t="shared" si="33"/>
        <v>0</v>
      </c>
      <c r="N139" s="10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09" t="s">
        <v>202</v>
      </c>
      <c r="C140" s="108">
        <v>40.336774193548393</v>
      </c>
      <c r="D140" s="106">
        <f t="shared" ref="D140" si="37">C140-C139</f>
        <v>3.6611075268817288</v>
      </c>
      <c r="E140" s="107">
        <f t="shared" ref="E140" si="38">D140/C139</f>
        <v>9.982388487048803E-2</v>
      </c>
      <c r="F140" s="110">
        <v>32.44</v>
      </c>
      <c r="G140" s="110">
        <v>40.53</v>
      </c>
      <c r="H140" s="31"/>
      <c r="I140" s="31"/>
      <c r="J140" s="31"/>
      <c r="K140" s="31"/>
      <c r="L140" s="108">
        <v>40.336774193548393</v>
      </c>
      <c r="M140" s="108">
        <f t="shared" ref="M140:M142" si="39">$C140-L140</f>
        <v>0</v>
      </c>
      <c r="N140" s="10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09" t="s">
        <v>203</v>
      </c>
      <c r="C141" s="108">
        <v>44.359000000000016</v>
      </c>
      <c r="D141" s="106">
        <f t="shared" ref="D141" si="41">C141-C140</f>
        <v>4.0222258064516225</v>
      </c>
      <c r="E141" s="107">
        <f t="shared" ref="E141" si="42">D141/C140</f>
        <v>9.9716099932823862E-2</v>
      </c>
      <c r="F141" s="110">
        <v>34.5</v>
      </c>
      <c r="G141" s="110">
        <v>43.15</v>
      </c>
      <c r="H141" s="31"/>
      <c r="I141" s="31"/>
      <c r="J141" s="31"/>
      <c r="K141" s="31"/>
      <c r="L141" s="108">
        <v>44.359000000000016</v>
      </c>
      <c r="M141" s="108">
        <f t="shared" si="39"/>
        <v>0</v>
      </c>
      <c r="N141" s="10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09" t="s">
        <v>207</v>
      </c>
      <c r="C142" s="108">
        <v>46.143870967741933</v>
      </c>
      <c r="D142" s="106">
        <f t="shared" ref="D142" si="43">C142-C141</f>
        <v>1.7848709677419166</v>
      </c>
      <c r="E142" s="107">
        <f t="shared" ref="E142" si="44">D142/C141</f>
        <v>4.0236952315018733E-2</v>
      </c>
      <c r="F142" s="110">
        <v>33.869999999999997</v>
      </c>
      <c r="G142" s="110">
        <v>47.93</v>
      </c>
      <c r="H142" s="31"/>
      <c r="I142" s="31"/>
      <c r="J142" s="31"/>
      <c r="K142" s="31"/>
      <c r="L142" s="108">
        <v>46.143870967741933</v>
      </c>
      <c r="M142" s="108">
        <f t="shared" si="39"/>
        <v>0</v>
      </c>
      <c r="N142" s="10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109" t="s">
        <v>212</v>
      </c>
      <c r="C143" s="108">
        <v>48.44709677419354</v>
      </c>
      <c r="D143" s="106">
        <f t="shared" ref="D143:D144" si="45">C143-C142</f>
        <v>2.3032258064516071</v>
      </c>
      <c r="E143" s="107">
        <f>D143/C142</f>
        <v>4.9914013673922952E-2</v>
      </c>
      <c r="F143" s="110">
        <v>38.5</v>
      </c>
      <c r="G143" s="110">
        <v>48.85</v>
      </c>
      <c r="H143" s="31"/>
      <c r="I143" s="31"/>
      <c r="J143" s="31"/>
      <c r="K143" s="31"/>
      <c r="L143" s="108">
        <v>48.44709677419354</v>
      </c>
      <c r="M143" s="108">
        <f>$C143-L143</f>
        <v>0</v>
      </c>
      <c r="N143" s="107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109" t="s">
        <v>210</v>
      </c>
      <c r="C144" s="108">
        <v>50.246071428571433</v>
      </c>
      <c r="D144" s="106">
        <f t="shared" si="45"/>
        <v>1.7989746543778935</v>
      </c>
      <c r="E144" s="107">
        <f t="shared" ref="E144" si="47">D144/C143</f>
        <v>3.7132764895339586E-2</v>
      </c>
      <c r="F144" s="110">
        <v>39.19</v>
      </c>
      <c r="G144" s="110">
        <v>51.33</v>
      </c>
      <c r="H144" s="31"/>
      <c r="I144" s="31"/>
      <c r="J144" s="31"/>
      <c r="K144" s="31"/>
      <c r="L144" s="108">
        <v>50.246071428571433</v>
      </c>
      <c r="M144" s="108">
        <f t="shared" ref="M144:M148" si="48">$C144-L144</f>
        <v>0</v>
      </c>
      <c r="N144" s="107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109" t="s">
        <v>211</v>
      </c>
      <c r="C145" s="108">
        <v>41.327096774193542</v>
      </c>
      <c r="D145" s="106">
        <f t="shared" ref="D145:D154" si="49">C145-C144</f>
        <v>-8.9189746543778909</v>
      </c>
      <c r="E145" s="107">
        <f t="shared" ref="E145:E154" si="50">D145/C144</f>
        <v>-0.17750591042837816</v>
      </c>
      <c r="F145" s="110">
        <v>39.880000000000003</v>
      </c>
      <c r="G145" s="110">
        <v>56.5</v>
      </c>
      <c r="H145" s="31"/>
      <c r="I145" s="31"/>
      <c r="J145" s="31"/>
      <c r="K145" s="31"/>
      <c r="L145" s="108">
        <v>41.327096774193542</v>
      </c>
      <c r="M145" s="108">
        <f t="shared" si="48"/>
        <v>0</v>
      </c>
      <c r="N145" s="107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109" t="s">
        <v>246</v>
      </c>
      <c r="C146" s="108">
        <v>33.720333333333336</v>
      </c>
      <c r="D146" s="106">
        <f t="shared" si="49"/>
        <v>-7.6067634408602061</v>
      </c>
      <c r="E146" s="107">
        <f t="shared" si="50"/>
        <v>-0.18406237153368596</v>
      </c>
      <c r="F146" s="110">
        <v>37.299999999999997</v>
      </c>
      <c r="G146" s="110">
        <v>56.36</v>
      </c>
      <c r="H146" s="31"/>
      <c r="I146" s="31"/>
      <c r="J146" s="31"/>
      <c r="K146" s="31"/>
      <c r="L146" s="108">
        <v>33.720333333333336</v>
      </c>
      <c r="M146" s="108">
        <f t="shared" si="48"/>
        <v>0</v>
      </c>
      <c r="N146" s="107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109" t="s">
        <v>247</v>
      </c>
      <c r="C147" s="108">
        <v>34.112258064516126</v>
      </c>
      <c r="D147" s="106">
        <f t="shared" si="49"/>
        <v>0.39192473118279025</v>
      </c>
      <c r="E147" s="107">
        <f t="shared" si="50"/>
        <v>1.1622801213396178E-2</v>
      </c>
      <c r="F147" s="110">
        <v>30.28</v>
      </c>
      <c r="G147" s="110">
        <v>55.91</v>
      </c>
      <c r="H147" s="31"/>
      <c r="I147" s="31"/>
      <c r="J147" s="31"/>
      <c r="K147" s="31"/>
      <c r="L147" s="108">
        <v>34.112258064516126</v>
      </c>
      <c r="M147" s="108">
        <f t="shared" si="48"/>
        <v>0</v>
      </c>
      <c r="N147" s="107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109" t="s">
        <v>248</v>
      </c>
      <c r="C148" s="108">
        <v>36.606000000000002</v>
      </c>
      <c r="D148" s="106">
        <f t="shared" si="49"/>
        <v>2.4937419354838752</v>
      </c>
      <c r="E148" s="107">
        <f t="shared" si="50"/>
        <v>7.3103983054053162E-2</v>
      </c>
      <c r="F148" s="110">
        <v>30.83</v>
      </c>
      <c r="G148" s="110">
        <v>55.63</v>
      </c>
      <c r="H148" s="31"/>
      <c r="I148" s="31"/>
      <c r="J148" s="31"/>
      <c r="K148" s="31"/>
      <c r="L148" s="108">
        <v>36.606000000000002</v>
      </c>
      <c r="M148" s="108">
        <f t="shared" si="48"/>
        <v>0</v>
      </c>
      <c r="N148" s="107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109" t="s">
        <v>249</v>
      </c>
      <c r="C149" s="108">
        <v>34.028387096774196</v>
      </c>
      <c r="D149" s="106">
        <f t="shared" si="49"/>
        <v>-2.5776129032258055</v>
      </c>
      <c r="E149" s="107">
        <f t="shared" si="50"/>
        <v>-7.0415038606398E-2</v>
      </c>
      <c r="F149" s="110">
        <v>31.17</v>
      </c>
      <c r="G149" s="110">
        <v>55.39</v>
      </c>
      <c r="H149" s="31"/>
      <c r="I149" s="31"/>
      <c r="J149" s="31"/>
      <c r="K149" s="31"/>
      <c r="L149" s="108">
        <v>34.028387096774196</v>
      </c>
      <c r="M149" s="108">
        <f t="shared" ref="M149" si="51">$C149-L149</f>
        <v>0</v>
      </c>
      <c r="N149" s="107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109" t="s">
        <v>250</v>
      </c>
      <c r="C150" s="108">
        <v>32.506129032258066</v>
      </c>
      <c r="D150" s="106">
        <f t="shared" si="49"/>
        <v>-1.5222580645161301</v>
      </c>
      <c r="E150" s="107">
        <f t="shared" si="50"/>
        <v>-4.4734946155012924E-2</v>
      </c>
      <c r="F150" s="110">
        <v>31.5</v>
      </c>
      <c r="G150" s="110">
        <v>55.21</v>
      </c>
      <c r="H150" s="31"/>
      <c r="I150" s="31"/>
      <c r="J150" s="31"/>
      <c r="K150" s="31"/>
      <c r="L150" s="108">
        <v>32.506129032258066</v>
      </c>
      <c r="M150" s="108">
        <f t="shared" ref="M150" si="53">$C150-L150</f>
        <v>0</v>
      </c>
      <c r="N150" s="107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109" t="s">
        <v>251</v>
      </c>
      <c r="C151" s="108">
        <v>31.816666666666666</v>
      </c>
      <c r="D151" s="106">
        <f t="shared" si="49"/>
        <v>-0.68946236559139962</v>
      </c>
      <c r="E151" s="107">
        <f t="shared" si="50"/>
        <v>-2.1210226690086622E-2</v>
      </c>
      <c r="F151" s="110">
        <v>30.53</v>
      </c>
      <c r="G151" s="110">
        <v>44.3</v>
      </c>
      <c r="H151" s="31"/>
      <c r="I151" s="31"/>
      <c r="J151" s="31"/>
      <c r="K151" s="31"/>
      <c r="L151" s="108">
        <v>31.816666666666666</v>
      </c>
      <c r="M151" s="108">
        <f t="shared" ref="M151" si="55">$C151-L151</f>
        <v>0</v>
      </c>
      <c r="N151" s="107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109" t="s">
        <v>252</v>
      </c>
      <c r="C152" s="108">
        <v>31.167096774193546</v>
      </c>
      <c r="D152" s="106">
        <f t="shared" si="49"/>
        <v>-0.6495698924731208</v>
      </c>
      <c r="E152" s="107">
        <f t="shared" si="50"/>
        <v>-2.0416025955153089E-2</v>
      </c>
      <c r="F152" s="110">
        <v>30.23</v>
      </c>
      <c r="G152" s="110">
        <v>42.35</v>
      </c>
      <c r="H152" s="31"/>
      <c r="I152" s="31"/>
      <c r="J152" s="31"/>
      <c r="K152" s="31"/>
      <c r="L152" s="108">
        <v>31.167096774193546</v>
      </c>
      <c r="M152" s="108">
        <f t="shared" ref="M152:M153" si="57">$C152-L152</f>
        <v>0</v>
      </c>
      <c r="N152" s="107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109" t="s">
        <v>239</v>
      </c>
      <c r="C153" s="108">
        <v>30.46</v>
      </c>
      <c r="D153" s="106">
        <f t="shared" si="49"/>
        <v>-0.70709677419354477</v>
      </c>
      <c r="E153" s="107">
        <f t="shared" si="50"/>
        <v>-2.2687283942950474E-2</v>
      </c>
      <c r="F153" s="110">
        <v>30.28</v>
      </c>
      <c r="G153" s="110">
        <v>42.11</v>
      </c>
      <c r="H153" s="31"/>
      <c r="I153" s="31"/>
      <c r="J153" s="31"/>
      <c r="K153" s="31"/>
      <c r="L153" s="108">
        <v>30.46</v>
      </c>
      <c r="M153" s="108">
        <f t="shared" si="57"/>
        <v>0</v>
      </c>
      <c r="N153" s="107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109" t="s">
        <v>240</v>
      </c>
      <c r="C154" s="108">
        <v>27.837419354838712</v>
      </c>
      <c r="D154" s="106">
        <f t="shared" si="49"/>
        <v>-2.622580645161289</v>
      </c>
      <c r="E154" s="107">
        <f t="shared" si="50"/>
        <v>-8.6099167602143437E-2</v>
      </c>
      <c r="F154" s="110">
        <v>28.3</v>
      </c>
      <c r="G154" s="110">
        <v>42.31</v>
      </c>
      <c r="H154" s="31"/>
      <c r="I154" s="31"/>
      <c r="J154" s="31"/>
      <c r="K154" s="31"/>
      <c r="L154" s="108">
        <v>27.837419354838712</v>
      </c>
      <c r="M154" s="108">
        <f t="shared" ref="M154:M155" si="59">$C154-L154</f>
        <v>0</v>
      </c>
      <c r="N154" s="107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75" t="s">
        <v>263</v>
      </c>
      <c r="C155" s="76">
        <v>32.306111111111115</v>
      </c>
      <c r="D155" s="77">
        <f t="shared" ref="D155" si="61">C155-C154</f>
        <v>4.4686917562724027</v>
      </c>
      <c r="E155" s="78">
        <f t="shared" ref="E155" si="62">D155/C154</f>
        <v>0.16052823357333418</v>
      </c>
      <c r="F155" s="76">
        <v>26.23</v>
      </c>
      <c r="G155" s="76">
        <v>36.85</v>
      </c>
      <c r="H155" s="31"/>
      <c r="I155" s="31"/>
      <c r="J155" s="31"/>
      <c r="K155" s="31"/>
      <c r="L155" s="76">
        <v>35.07181003584229</v>
      </c>
      <c r="M155" s="76">
        <f t="shared" si="59"/>
        <v>-2.7656989247311756</v>
      </c>
      <c r="N155" s="78">
        <f t="shared" si="60"/>
        <v>-7.885817475359036E-2</v>
      </c>
      <c r="O155" s="31"/>
      <c r="P155" s="31"/>
      <c r="Q155" s="31"/>
      <c r="R155" s="31"/>
    </row>
    <row r="156" spans="1:18" x14ac:dyDescent="0.2">
      <c r="A156" s="31"/>
      <c r="B156" s="75" t="s">
        <v>278</v>
      </c>
      <c r="C156" s="76">
        <v>31.885035714285713</v>
      </c>
      <c r="D156" s="77">
        <f t="shared" ref="D156" si="63">C156-C155</f>
        <v>-0.42107539682540107</v>
      </c>
      <c r="E156" s="78">
        <f t="shared" ref="E156" si="64">D156/C155</f>
        <v>-1.3033923995902424E-2</v>
      </c>
      <c r="F156" s="76">
        <v>26.18</v>
      </c>
      <c r="G156" s="76">
        <v>39.57</v>
      </c>
      <c r="H156" s="31"/>
      <c r="I156" s="31"/>
      <c r="J156" s="31"/>
      <c r="K156" s="31"/>
      <c r="L156" s="76">
        <v>35.99</v>
      </c>
      <c r="M156" s="76">
        <f t="shared" ref="M156:M157" si="65">$C156-L156</f>
        <v>-4.1049642857142885</v>
      </c>
      <c r="N156" s="78">
        <f t="shared" ref="N156:N157" si="66">M156/L156</f>
        <v>-0.11405846862223641</v>
      </c>
      <c r="O156" s="31"/>
      <c r="P156" s="31"/>
      <c r="Q156" s="31"/>
      <c r="R156" s="31"/>
    </row>
    <row r="157" spans="1:18" x14ac:dyDescent="0.2">
      <c r="A157" s="31"/>
      <c r="B157" s="75" t="s">
        <v>279</v>
      </c>
      <c r="C157" s="76">
        <v>30.13</v>
      </c>
      <c r="D157" s="77">
        <f t="shared" ref="D157" si="67">C157-C156</f>
        <v>-1.7550357142857145</v>
      </c>
      <c r="E157" s="78">
        <f t="shared" ref="E157" si="68">D157/C156</f>
        <v>-5.5042614034124838E-2</v>
      </c>
      <c r="F157" s="76">
        <v>25.82</v>
      </c>
      <c r="G157" s="76">
        <v>37.19</v>
      </c>
      <c r="H157" s="31"/>
      <c r="I157" s="31"/>
      <c r="J157" s="31"/>
      <c r="K157" s="31"/>
      <c r="L157" s="76">
        <v>33.79</v>
      </c>
      <c r="M157" s="76">
        <f t="shared" si="65"/>
        <v>-3.66</v>
      </c>
      <c r="N157" s="78">
        <f t="shared" si="66"/>
        <v>-0.10831606984314887</v>
      </c>
      <c r="O157" s="31"/>
      <c r="P157" s="31"/>
      <c r="Q157" s="31"/>
      <c r="R157" s="31"/>
    </row>
    <row r="158" spans="1:18" x14ac:dyDescent="0.2">
      <c r="A158" s="31"/>
      <c r="B158" s="75" t="s">
        <v>280</v>
      </c>
      <c r="C158" s="76">
        <v>28.783999999999999</v>
      </c>
      <c r="D158" s="77">
        <f t="shared" ref="D158" si="69">C158-C157</f>
        <v>-1.3460000000000001</v>
      </c>
      <c r="E158" s="78">
        <f t="shared" ref="E158" si="70">D158/C157</f>
        <v>-4.4673083305675411E-2</v>
      </c>
      <c r="F158" s="76">
        <v>24.95</v>
      </c>
      <c r="G158" s="76">
        <v>32.97</v>
      </c>
      <c r="H158" s="31"/>
      <c r="I158" s="31"/>
      <c r="J158" s="31"/>
      <c r="K158" s="31"/>
      <c r="L158" s="76">
        <v>30.81</v>
      </c>
      <c r="M158" s="76">
        <f t="shared" ref="M158" si="71">$C158-L158</f>
        <v>-2.0259999999999998</v>
      </c>
      <c r="N158" s="78">
        <f t="shared" ref="N158" si="72">M158/L158</f>
        <v>-6.5757870821161954E-2</v>
      </c>
      <c r="O158" s="31"/>
      <c r="P158" s="31"/>
      <c r="Q158" s="31"/>
      <c r="R158" s="31"/>
    </row>
    <row r="159" spans="1:18" x14ac:dyDescent="0.2">
      <c r="A159" s="31"/>
      <c r="B159" s="75" t="s">
        <v>285</v>
      </c>
      <c r="C159" s="76">
        <v>28.433</v>
      </c>
      <c r="D159" s="77">
        <f t="shared" ref="D159" si="73">C159-C158</f>
        <v>-0.35099999999999909</v>
      </c>
      <c r="E159" s="78">
        <f t="shared" ref="E159" si="74">D159/C158</f>
        <v>-1.2194274596998301E-2</v>
      </c>
      <c r="F159" s="76">
        <v>24.64</v>
      </c>
      <c r="G159" s="76">
        <v>30.97</v>
      </c>
      <c r="H159" s="31"/>
      <c r="I159" s="31"/>
      <c r="J159" s="31"/>
      <c r="K159" s="31"/>
      <c r="L159" s="76">
        <v>29.247</v>
      </c>
      <c r="M159" s="76">
        <f t="shared" ref="M159" si="75">$C159-L159</f>
        <v>-0.81400000000000006</v>
      </c>
      <c r="N159" s="78">
        <f t="shared" ref="N159" si="76">M159/L159</f>
        <v>-2.7831914384381307E-2</v>
      </c>
      <c r="O159" s="31"/>
      <c r="P159" s="31"/>
      <c r="Q159" s="31"/>
      <c r="R159" s="31"/>
    </row>
    <row r="160" spans="1:18" x14ac:dyDescent="0.2">
      <c r="A160" s="31"/>
      <c r="B160" s="75" t="s">
        <v>286</v>
      </c>
      <c r="C160" s="76">
        <v>28.831</v>
      </c>
      <c r="D160" s="77">
        <f t="shared" ref="D160" si="77">C160-C159</f>
        <v>0.39799999999999969</v>
      </c>
      <c r="E160" s="78">
        <f t="shared" ref="E160" si="78">D160/C159</f>
        <v>1.3997819435163355E-2</v>
      </c>
      <c r="F160" s="76">
        <v>24.63</v>
      </c>
      <c r="G160" s="76">
        <v>30.85</v>
      </c>
      <c r="H160" s="31"/>
      <c r="I160" s="31"/>
      <c r="J160" s="31"/>
      <c r="K160" s="31"/>
      <c r="L160" s="76">
        <v>29.088999999999999</v>
      </c>
      <c r="M160" s="76">
        <f t="shared" ref="M160" si="79">$C160-L160</f>
        <v>-0.25799999999999912</v>
      </c>
      <c r="N160" s="78">
        <f t="shared" ref="N160" si="80">M160/L160</f>
        <v>-8.8693320499157458E-3</v>
      </c>
      <c r="O160" s="31"/>
      <c r="P160" s="31"/>
      <c r="Q160" s="31"/>
      <c r="R160" s="31"/>
    </row>
    <row r="161" spans="1:18" x14ac:dyDescent="0.2">
      <c r="A161" s="31"/>
      <c r="B161" s="75" t="s">
        <v>288</v>
      </c>
      <c r="C161" s="76">
        <v>28.510999999999999</v>
      </c>
      <c r="D161" s="77">
        <f t="shared" ref="D161" si="81">C161-C160</f>
        <v>-0.32000000000000028</v>
      </c>
      <c r="E161" s="78">
        <f t="shared" ref="E161" si="82">D161/C160</f>
        <v>-1.1099164094204165E-2</v>
      </c>
      <c r="F161" s="76">
        <v>25.41</v>
      </c>
      <c r="G161" s="76">
        <v>30.41</v>
      </c>
      <c r="H161" s="31"/>
      <c r="I161" s="31"/>
      <c r="J161" s="31"/>
      <c r="K161" s="31"/>
      <c r="L161" s="76">
        <v>28.853999999999999</v>
      </c>
      <c r="M161" s="76">
        <f t="shared" ref="M161" si="83">$C161-L161</f>
        <v>-0.34299999999999997</v>
      </c>
      <c r="N161" s="78">
        <f t="shared" ref="N161" si="84">M161/L161</f>
        <v>-1.1887433284813197E-2</v>
      </c>
      <c r="O161" s="31"/>
      <c r="P161" s="31"/>
      <c r="Q161" s="31"/>
      <c r="R161" s="31"/>
    </row>
    <row r="162" spans="1:18" x14ac:dyDescent="0.2">
      <c r="A162" s="31"/>
      <c r="B162" s="75" t="s">
        <v>296</v>
      </c>
      <c r="C162" s="76">
        <v>28.550999999999998</v>
      </c>
      <c r="D162" s="77">
        <f t="shared" ref="D162" si="85">C162-C161</f>
        <v>3.9999999999999147E-2</v>
      </c>
      <c r="E162" s="78">
        <f t="shared" ref="E162" si="86">D162/C161</f>
        <v>1.4029672757882624E-3</v>
      </c>
      <c r="F162" s="76">
        <v>28.06</v>
      </c>
      <c r="G162" s="76">
        <v>29.63</v>
      </c>
      <c r="H162" s="31"/>
      <c r="I162" s="31"/>
      <c r="J162" s="31"/>
      <c r="K162" s="31"/>
      <c r="L162" s="76" t="s">
        <v>262</v>
      </c>
      <c r="M162" s="76" t="s">
        <v>262</v>
      </c>
      <c r="N162" s="78" t="s">
        <v>262</v>
      </c>
      <c r="O162" s="31"/>
      <c r="P162" s="31"/>
      <c r="Q162" s="31"/>
      <c r="R162" s="31"/>
    </row>
    <row r="163" spans="1:18" x14ac:dyDescent="0.2">
      <c r="A163" s="31"/>
      <c r="B163" s="74" t="s">
        <v>143</v>
      </c>
      <c r="C163" s="69">
        <v>10.054285714285715</v>
      </c>
      <c r="D163" s="69" t="s">
        <v>8</v>
      </c>
      <c r="E163" s="79" t="s">
        <v>8</v>
      </c>
      <c r="F163" s="69" t="s">
        <v>8</v>
      </c>
      <c r="G163" s="102" t="s">
        <v>8</v>
      </c>
      <c r="H163" s="31"/>
      <c r="I163" s="31"/>
      <c r="J163" s="31"/>
      <c r="K163" s="31"/>
      <c r="L163" s="69">
        <v>10.054285714285715</v>
      </c>
      <c r="M163" s="69">
        <f t="shared" si="15"/>
        <v>0</v>
      </c>
      <c r="N163" s="72">
        <f t="shared" ref="N163:N201" si="87">M163/L163</f>
        <v>0</v>
      </c>
      <c r="O163" s="31"/>
      <c r="P163" s="31"/>
      <c r="Q163" s="31"/>
      <c r="R163" s="31"/>
    </row>
    <row r="164" spans="1:18" x14ac:dyDescent="0.2">
      <c r="A164" s="31"/>
      <c r="B164" s="74" t="s">
        <v>144</v>
      </c>
      <c r="C164" s="69">
        <v>6.4092307692307697</v>
      </c>
      <c r="D164" s="69" t="s">
        <v>8</v>
      </c>
      <c r="E164" s="79" t="s">
        <v>8</v>
      </c>
      <c r="F164" s="69" t="s">
        <v>8</v>
      </c>
      <c r="G164" s="102" t="s">
        <v>8</v>
      </c>
      <c r="H164" s="31"/>
      <c r="I164" s="31"/>
      <c r="J164" s="31"/>
      <c r="K164" s="31"/>
      <c r="L164" s="69">
        <v>6.4092307692307697</v>
      </c>
      <c r="M164" s="69">
        <f t="shared" si="15"/>
        <v>0</v>
      </c>
      <c r="N164" s="72">
        <f t="shared" si="87"/>
        <v>0</v>
      </c>
      <c r="O164" s="31"/>
      <c r="P164" s="31"/>
      <c r="Q164" s="31"/>
      <c r="R164" s="31"/>
    </row>
    <row r="165" spans="1:18" x14ac:dyDescent="0.2">
      <c r="A165" s="31"/>
      <c r="B165" s="74" t="s">
        <v>145</v>
      </c>
      <c r="C165" s="69">
        <v>9.0585869565217383</v>
      </c>
      <c r="D165" s="69" t="s">
        <v>8</v>
      </c>
      <c r="E165" s="79" t="s">
        <v>8</v>
      </c>
      <c r="F165" s="69" t="s">
        <v>8</v>
      </c>
      <c r="G165" s="102" t="s">
        <v>8</v>
      </c>
      <c r="H165" s="31"/>
      <c r="I165" s="31"/>
      <c r="J165" s="31"/>
      <c r="K165" s="31"/>
      <c r="L165" s="69">
        <v>9.0585869565217383</v>
      </c>
      <c r="M165" s="69">
        <f t="shared" si="15"/>
        <v>0</v>
      </c>
      <c r="N165" s="72">
        <f t="shared" si="87"/>
        <v>0</v>
      </c>
      <c r="O165" s="31"/>
      <c r="P165" s="31"/>
      <c r="Q165" s="31"/>
      <c r="R165" s="31"/>
    </row>
    <row r="166" spans="1:18" x14ac:dyDescent="0.2">
      <c r="A166" s="31"/>
      <c r="B166" s="74" t="s">
        <v>146</v>
      </c>
      <c r="C166" s="69">
        <v>15.342391304347828</v>
      </c>
      <c r="D166" s="69" t="s">
        <v>8</v>
      </c>
      <c r="E166" s="79" t="s">
        <v>8</v>
      </c>
      <c r="F166" s="69" t="s">
        <v>8</v>
      </c>
      <c r="G166" s="102" t="s">
        <v>8</v>
      </c>
      <c r="H166" s="31"/>
      <c r="I166" s="31"/>
      <c r="J166" s="31"/>
      <c r="K166" s="31"/>
      <c r="L166" s="69">
        <v>15.342391304347828</v>
      </c>
      <c r="M166" s="69">
        <f t="shared" si="15"/>
        <v>0</v>
      </c>
      <c r="N166" s="72">
        <f t="shared" si="87"/>
        <v>0</v>
      </c>
      <c r="O166" s="31"/>
      <c r="P166" s="31"/>
      <c r="Q166" s="31"/>
      <c r="R166" s="31"/>
    </row>
    <row r="167" spans="1:18" x14ac:dyDescent="0.2">
      <c r="A167" s="31"/>
      <c r="B167" s="74" t="s">
        <v>117</v>
      </c>
      <c r="C167" s="69">
        <v>21.015888888888888</v>
      </c>
      <c r="D167" s="71">
        <f>C167-C163</f>
        <v>10.961603174603173</v>
      </c>
      <c r="E167" s="72">
        <f>D167/C163</f>
        <v>1.0902418616399858</v>
      </c>
      <c r="F167" s="69" t="s">
        <v>8</v>
      </c>
      <c r="G167" s="102" t="s">
        <v>8</v>
      </c>
      <c r="H167" s="65" t="s">
        <v>174</v>
      </c>
      <c r="I167" s="31"/>
      <c r="J167" s="31"/>
      <c r="K167" s="31"/>
      <c r="L167" s="69">
        <v>21.015888888888888</v>
      </c>
      <c r="M167" s="69">
        <f t="shared" si="15"/>
        <v>0</v>
      </c>
      <c r="N167" s="72">
        <f t="shared" si="87"/>
        <v>0</v>
      </c>
      <c r="O167" s="31"/>
      <c r="P167" s="31"/>
      <c r="Q167" s="31"/>
      <c r="R167" s="31"/>
    </row>
    <row r="168" spans="1:18" x14ac:dyDescent="0.2">
      <c r="A168" s="31"/>
      <c r="B168" s="74" t="s">
        <v>118</v>
      </c>
      <c r="C168" s="69">
        <v>25.018901098901097</v>
      </c>
      <c r="D168" s="71">
        <f t="shared" ref="D168:D174" si="88">C168-C164</f>
        <v>18.609670329670326</v>
      </c>
      <c r="E168" s="72">
        <f t="shared" ref="E168:E174" si="89">D168/C164</f>
        <v>2.9035731431314717</v>
      </c>
      <c r="F168" s="69" t="s">
        <v>8</v>
      </c>
      <c r="G168" s="102" t="s">
        <v>8</v>
      </c>
      <c r="H168" s="65"/>
      <c r="I168" s="31"/>
      <c r="J168" s="31"/>
      <c r="K168" s="31"/>
      <c r="L168" s="69">
        <v>25.018901098901097</v>
      </c>
      <c r="M168" s="69">
        <f t="shared" si="15"/>
        <v>0</v>
      </c>
      <c r="N168" s="72">
        <f t="shared" si="87"/>
        <v>0</v>
      </c>
      <c r="O168" s="31"/>
      <c r="P168" s="31"/>
      <c r="Q168" s="31"/>
      <c r="R168" s="31"/>
    </row>
    <row r="169" spans="1:18" x14ac:dyDescent="0.2">
      <c r="A169" s="31"/>
      <c r="B169" s="74" t="s">
        <v>131</v>
      </c>
      <c r="C169" s="69">
        <v>48.953804347826086</v>
      </c>
      <c r="D169" s="71">
        <f t="shared" si="88"/>
        <v>39.89521739130435</v>
      </c>
      <c r="E169" s="72">
        <f t="shared" si="89"/>
        <v>4.4041325189887095</v>
      </c>
      <c r="F169" s="69" t="s">
        <v>8</v>
      </c>
      <c r="G169" s="102" t="s">
        <v>8</v>
      </c>
      <c r="H169" s="65"/>
      <c r="I169" s="31"/>
      <c r="J169" s="31"/>
      <c r="K169" s="31"/>
      <c r="L169" s="69">
        <v>48.953804347826086</v>
      </c>
      <c r="M169" s="69">
        <f t="shared" si="15"/>
        <v>0</v>
      </c>
      <c r="N169" s="72">
        <f t="shared" si="87"/>
        <v>0</v>
      </c>
      <c r="O169" s="31"/>
      <c r="P169" s="31"/>
      <c r="Q169" s="31"/>
      <c r="R169" s="31"/>
    </row>
    <row r="170" spans="1:18" x14ac:dyDescent="0.2">
      <c r="A170" s="31"/>
      <c r="B170" s="74" t="s">
        <v>142</v>
      </c>
      <c r="C170" s="69">
        <v>94.812608695652159</v>
      </c>
      <c r="D170" s="71">
        <f t="shared" si="88"/>
        <v>79.470217391304331</v>
      </c>
      <c r="E170" s="72">
        <f t="shared" si="89"/>
        <v>5.179780375487069</v>
      </c>
      <c r="F170" s="69" t="s">
        <v>8</v>
      </c>
      <c r="G170" s="102" t="s">
        <v>8</v>
      </c>
      <c r="H170" s="65"/>
      <c r="I170" s="31"/>
      <c r="J170" s="31"/>
      <c r="K170" s="31"/>
      <c r="L170" s="69">
        <v>94.812608695652159</v>
      </c>
      <c r="M170" s="69">
        <f t="shared" si="15"/>
        <v>0</v>
      </c>
      <c r="N170" s="72">
        <f t="shared" si="87"/>
        <v>0</v>
      </c>
      <c r="O170" s="31"/>
      <c r="P170" s="31"/>
      <c r="Q170" s="31"/>
      <c r="R170" s="31"/>
    </row>
    <row r="171" spans="1:18" x14ac:dyDescent="0.2">
      <c r="A171" s="31"/>
      <c r="B171" s="74" t="s">
        <v>152</v>
      </c>
      <c r="C171" s="69">
        <v>98.167222222222208</v>
      </c>
      <c r="D171" s="71">
        <f t="shared" si="88"/>
        <v>77.151333333333326</v>
      </c>
      <c r="E171" s="72">
        <f t="shared" si="89"/>
        <v>3.6710954145805026</v>
      </c>
      <c r="F171" s="69" t="s">
        <v>8</v>
      </c>
      <c r="G171" s="69" t="s">
        <v>8</v>
      </c>
      <c r="H171" s="65" t="s">
        <v>173</v>
      </c>
      <c r="I171" s="31"/>
      <c r="J171" s="31"/>
      <c r="K171" s="31"/>
      <c r="L171" s="69">
        <v>98.167222222222208</v>
      </c>
      <c r="M171" s="69">
        <f t="shared" si="15"/>
        <v>0</v>
      </c>
      <c r="N171" s="72">
        <f t="shared" si="87"/>
        <v>0</v>
      </c>
      <c r="O171" s="31"/>
      <c r="P171" s="31"/>
      <c r="Q171" s="31"/>
      <c r="R171" s="31"/>
    </row>
    <row r="172" spans="1:18" x14ac:dyDescent="0.2">
      <c r="A172" s="31"/>
      <c r="B172" s="74" t="s">
        <v>155</v>
      </c>
      <c r="C172" s="69">
        <v>88.387032967032965</v>
      </c>
      <c r="D172" s="71">
        <f t="shared" si="88"/>
        <v>63.368131868131869</v>
      </c>
      <c r="E172" s="72">
        <f t="shared" si="89"/>
        <v>2.5328103587617274</v>
      </c>
      <c r="F172" s="69" t="s">
        <v>8</v>
      </c>
      <c r="G172" s="69" t="s">
        <v>8</v>
      </c>
      <c r="H172" s="65"/>
      <c r="I172" s="31"/>
      <c r="J172" s="31"/>
      <c r="K172" s="31"/>
      <c r="L172" s="69">
        <v>88.387032967032965</v>
      </c>
      <c r="M172" s="69">
        <f t="shared" si="15"/>
        <v>0</v>
      </c>
      <c r="N172" s="72">
        <f t="shared" si="87"/>
        <v>0</v>
      </c>
      <c r="O172" s="31"/>
      <c r="P172" s="31"/>
      <c r="Q172" s="31"/>
      <c r="R172" s="31"/>
    </row>
    <row r="173" spans="1:18" x14ac:dyDescent="0.2">
      <c r="A173" s="31"/>
      <c r="B173" s="74" t="s">
        <v>165</v>
      </c>
      <c r="C173" s="69">
        <v>138.19586956521741</v>
      </c>
      <c r="D173" s="71">
        <f t="shared" si="88"/>
        <v>89.242065217391314</v>
      </c>
      <c r="E173" s="72">
        <f t="shared" si="89"/>
        <v>1.8229852900360812</v>
      </c>
      <c r="F173" s="69" t="s">
        <v>8</v>
      </c>
      <c r="G173" s="69" t="s">
        <v>8</v>
      </c>
      <c r="H173" s="65"/>
      <c r="I173" s="31"/>
      <c r="J173" s="31"/>
      <c r="K173" s="31"/>
      <c r="L173" s="69">
        <v>138.19586956521741</v>
      </c>
      <c r="M173" s="69">
        <f t="shared" si="15"/>
        <v>0</v>
      </c>
      <c r="N173" s="72">
        <f t="shared" si="87"/>
        <v>0</v>
      </c>
      <c r="O173" s="31"/>
      <c r="P173" s="31"/>
      <c r="Q173" s="31"/>
      <c r="R173" s="31"/>
    </row>
    <row r="174" spans="1:18" x14ac:dyDescent="0.2">
      <c r="A174" s="31"/>
      <c r="B174" s="74" t="s">
        <v>168</v>
      </c>
      <c r="C174" s="69">
        <v>75.214891304347816</v>
      </c>
      <c r="D174" s="71">
        <f t="shared" si="88"/>
        <v>-19.597717391304343</v>
      </c>
      <c r="E174" s="72">
        <f t="shared" si="89"/>
        <v>-0.20669948502538185</v>
      </c>
      <c r="F174" s="69" t="s">
        <v>8</v>
      </c>
      <c r="G174" s="69" t="s">
        <v>8</v>
      </c>
      <c r="H174" s="65"/>
      <c r="I174" s="31"/>
      <c r="J174" s="31"/>
      <c r="K174" s="31"/>
      <c r="L174" s="69">
        <v>75.214891304347816</v>
      </c>
      <c r="M174" s="69">
        <f t="shared" si="15"/>
        <v>0</v>
      </c>
      <c r="N174" s="72">
        <f t="shared" si="87"/>
        <v>0</v>
      </c>
      <c r="O174" s="31"/>
      <c r="P174" s="31"/>
      <c r="Q174" s="31"/>
      <c r="R174" s="31"/>
    </row>
    <row r="175" spans="1:18" x14ac:dyDescent="0.2">
      <c r="A175" s="31"/>
      <c r="B175" s="74" t="s">
        <v>175</v>
      </c>
      <c r="C175" s="69">
        <v>51.93966666666666</v>
      </c>
      <c r="D175" s="71">
        <f>C175-C171</f>
        <v>-46.227555555555547</v>
      </c>
      <c r="E175" s="72">
        <f t="shared" ref="E175:E182" si="90">D175/C171</f>
        <v>-0.4709062201119405</v>
      </c>
      <c r="F175" s="69" t="s">
        <v>8</v>
      </c>
      <c r="G175" s="69" t="s">
        <v>8</v>
      </c>
      <c r="H175" s="65" t="s">
        <v>172</v>
      </c>
      <c r="I175" s="31"/>
      <c r="J175" s="31"/>
      <c r="K175" s="31"/>
      <c r="L175" s="69">
        <v>51.93966666666666</v>
      </c>
      <c r="M175" s="69">
        <f t="shared" si="15"/>
        <v>0</v>
      </c>
      <c r="N175" s="72">
        <f t="shared" si="87"/>
        <v>0</v>
      </c>
      <c r="O175" s="31"/>
      <c r="P175" s="31"/>
      <c r="Q175" s="31"/>
      <c r="R175" s="31"/>
    </row>
    <row r="176" spans="1:18" ht="12" customHeight="1" x14ac:dyDescent="0.2">
      <c r="A176" s="31"/>
      <c r="B176" s="74" t="s">
        <v>178</v>
      </c>
      <c r="C176" s="69">
        <v>32.64098901098901</v>
      </c>
      <c r="D176" s="71">
        <f t="shared" ref="D176:D182" si="91">C176-C172</f>
        <v>-55.746043956043955</v>
      </c>
      <c r="E176" s="72">
        <f t="shared" si="90"/>
        <v>-0.63070387232973857</v>
      </c>
      <c r="F176" s="69" t="s">
        <v>8</v>
      </c>
      <c r="G176" s="69" t="s">
        <v>8</v>
      </c>
      <c r="H176" s="65"/>
      <c r="I176" s="31"/>
      <c r="J176" s="31"/>
      <c r="K176" s="31"/>
      <c r="L176" s="69">
        <v>32.64098901098901</v>
      </c>
      <c r="M176" s="69">
        <f t="shared" si="15"/>
        <v>0</v>
      </c>
      <c r="N176" s="72">
        <f t="shared" si="87"/>
        <v>0</v>
      </c>
      <c r="O176" s="31"/>
      <c r="P176" s="31"/>
      <c r="Q176" s="31"/>
      <c r="R176" s="31"/>
    </row>
    <row r="177" spans="1:18" x14ac:dyDescent="0.2">
      <c r="A177" s="31"/>
      <c r="B177" s="74" t="s">
        <v>179</v>
      </c>
      <c r="C177" s="69">
        <v>33.713913043478257</v>
      </c>
      <c r="D177" s="71">
        <f t="shared" si="91"/>
        <v>-104.48195652173915</v>
      </c>
      <c r="E177" s="72">
        <f t="shared" si="90"/>
        <v>-0.75604254201267584</v>
      </c>
      <c r="F177" s="69" t="s">
        <v>8</v>
      </c>
      <c r="G177" s="69" t="s">
        <v>8</v>
      </c>
      <c r="H177" s="65"/>
      <c r="I177" s="31"/>
      <c r="J177" s="31"/>
      <c r="K177" s="31"/>
      <c r="L177" s="69">
        <v>33.713913043478257</v>
      </c>
      <c r="M177" s="69">
        <f t="shared" si="15"/>
        <v>0</v>
      </c>
      <c r="N177" s="72">
        <f t="shared" si="87"/>
        <v>0</v>
      </c>
      <c r="O177" s="31"/>
      <c r="P177" s="31"/>
      <c r="Q177" s="31"/>
      <c r="R177" s="31"/>
    </row>
    <row r="178" spans="1:18" x14ac:dyDescent="0.2">
      <c r="A178" s="31"/>
      <c r="B178" s="74" t="s">
        <v>181</v>
      </c>
      <c r="C178" s="69">
        <v>38.72641304347826</v>
      </c>
      <c r="D178" s="71">
        <f t="shared" si="91"/>
        <v>-36.488478260869556</v>
      </c>
      <c r="E178" s="72">
        <f t="shared" si="90"/>
        <v>-0.48512306044854087</v>
      </c>
      <c r="F178" s="69" t="s">
        <v>8</v>
      </c>
      <c r="G178" s="69" t="s">
        <v>8</v>
      </c>
      <c r="H178" s="65"/>
      <c r="I178" s="31"/>
      <c r="J178" s="31"/>
      <c r="K178" s="31"/>
      <c r="L178" s="69">
        <v>38.72641304347826</v>
      </c>
      <c r="M178" s="69">
        <f t="shared" si="15"/>
        <v>0</v>
      </c>
      <c r="N178" s="72">
        <f t="shared" si="87"/>
        <v>0</v>
      </c>
      <c r="O178" s="31"/>
      <c r="P178" s="31"/>
      <c r="Q178" s="31"/>
      <c r="R178" s="31"/>
    </row>
    <row r="179" spans="1:18" x14ac:dyDescent="0.2">
      <c r="A179" s="31"/>
      <c r="B179" s="109" t="s">
        <v>187</v>
      </c>
      <c r="C179" s="108">
        <v>27.386813186813185</v>
      </c>
      <c r="D179" s="106">
        <f>C179-C175</f>
        <v>-24.552853479853475</v>
      </c>
      <c r="E179" s="107">
        <f t="shared" si="90"/>
        <v>-0.47271873416951998</v>
      </c>
      <c r="F179" s="108" t="s">
        <v>8</v>
      </c>
      <c r="G179" s="108" t="s">
        <v>8</v>
      </c>
      <c r="H179" s="65" t="s">
        <v>171</v>
      </c>
      <c r="I179" s="31"/>
      <c r="J179" s="31"/>
      <c r="K179" s="31"/>
      <c r="L179" s="108">
        <v>27.386813186813185</v>
      </c>
      <c r="M179" s="108">
        <f t="shared" si="15"/>
        <v>0</v>
      </c>
      <c r="N179" s="107">
        <f t="shared" si="87"/>
        <v>0</v>
      </c>
      <c r="O179" s="31"/>
      <c r="P179" s="31"/>
      <c r="Q179" s="31"/>
      <c r="R179" s="31"/>
    </row>
    <row r="180" spans="1:18" x14ac:dyDescent="0.2">
      <c r="A180" s="31"/>
      <c r="B180" s="109" t="s">
        <v>191</v>
      </c>
      <c r="C180" s="108">
        <v>32.010549450549448</v>
      </c>
      <c r="D180" s="106">
        <f t="shared" si="91"/>
        <v>-0.63043956043956229</v>
      </c>
      <c r="E180" s="107">
        <f t="shared" si="90"/>
        <v>-1.9314352277356447E-2</v>
      </c>
      <c r="F180" s="108" t="s">
        <v>8</v>
      </c>
      <c r="G180" s="108" t="s">
        <v>8</v>
      </c>
      <c r="H180" s="65"/>
      <c r="I180" s="31"/>
      <c r="J180" s="31"/>
      <c r="K180" s="31"/>
      <c r="L180" s="108">
        <v>32.010549450549448</v>
      </c>
      <c r="M180" s="108">
        <f t="shared" si="15"/>
        <v>0</v>
      </c>
      <c r="N180" s="107">
        <f t="shared" si="87"/>
        <v>0</v>
      </c>
      <c r="O180" s="31"/>
      <c r="P180" s="31"/>
      <c r="Q180" s="31"/>
      <c r="R180" s="31"/>
    </row>
    <row r="181" spans="1:18" x14ac:dyDescent="0.2">
      <c r="A181" s="31"/>
      <c r="B181" s="109" t="s">
        <v>198</v>
      </c>
      <c r="C181" s="108">
        <v>36.403913043478262</v>
      </c>
      <c r="D181" s="106">
        <f t="shared" si="91"/>
        <v>2.6900000000000048</v>
      </c>
      <c r="E181" s="107">
        <f t="shared" si="90"/>
        <v>7.9789017564674783E-2</v>
      </c>
      <c r="F181" s="108" t="s">
        <v>8</v>
      </c>
      <c r="G181" s="108" t="s">
        <v>8</v>
      </c>
      <c r="H181" s="65"/>
      <c r="I181" s="31"/>
      <c r="J181" s="31"/>
      <c r="K181" s="31"/>
      <c r="L181" s="108">
        <v>36.403913043478262</v>
      </c>
      <c r="M181" s="108">
        <f>$C181-L181</f>
        <v>0</v>
      </c>
      <c r="N181" s="107">
        <f t="shared" si="87"/>
        <v>0</v>
      </c>
      <c r="O181" s="31"/>
      <c r="P181" s="31"/>
      <c r="Q181" s="31"/>
      <c r="R181" s="31"/>
    </row>
    <row r="182" spans="1:18" x14ac:dyDescent="0.2">
      <c r="A182" s="31"/>
      <c r="B182" s="109" t="s">
        <v>209</v>
      </c>
      <c r="C182" s="108">
        <v>43.605108695652184</v>
      </c>
      <c r="D182" s="106">
        <f t="shared" si="91"/>
        <v>4.8786956521739242</v>
      </c>
      <c r="E182" s="107">
        <f t="shared" si="90"/>
        <v>0.1259785058506864</v>
      </c>
      <c r="F182" s="108" t="s">
        <v>8</v>
      </c>
      <c r="G182" s="108" t="s">
        <v>8</v>
      </c>
      <c r="H182" s="65"/>
      <c r="I182" s="31"/>
      <c r="J182" s="31"/>
      <c r="K182" s="31"/>
      <c r="L182" s="108">
        <v>43.605108695652184</v>
      </c>
      <c r="M182" s="108">
        <f>$C182-L182</f>
        <v>0</v>
      </c>
      <c r="N182" s="107">
        <f t="shared" si="87"/>
        <v>0</v>
      </c>
      <c r="O182" s="31"/>
      <c r="P182" s="31"/>
      <c r="Q182" s="31"/>
      <c r="R182" s="31"/>
    </row>
    <row r="183" spans="1:18" x14ac:dyDescent="0.2">
      <c r="A183" s="31"/>
      <c r="B183" s="109" t="s">
        <v>229</v>
      </c>
      <c r="C183" s="108">
        <v>46.554333333333325</v>
      </c>
      <c r="D183" s="106">
        <f>C183-C179</f>
        <v>19.16752014652014</v>
      </c>
      <c r="E183" s="107">
        <f>D183/C179</f>
        <v>0.69988136318647487</v>
      </c>
      <c r="F183" s="108" t="s">
        <v>8</v>
      </c>
      <c r="G183" s="108" t="s">
        <v>8</v>
      </c>
      <c r="H183" s="65" t="s">
        <v>183</v>
      </c>
      <c r="I183" s="31"/>
      <c r="J183" s="31"/>
      <c r="K183" s="31"/>
      <c r="L183" s="108">
        <v>46.554333333333325</v>
      </c>
      <c r="M183" s="108">
        <f t="shared" ref="M183" si="92">$C183-L183</f>
        <v>0</v>
      </c>
      <c r="N183" s="107">
        <f t="shared" ref="N183" si="93">M183/L183</f>
        <v>0</v>
      </c>
      <c r="O183" s="31"/>
      <c r="P183" s="31"/>
      <c r="Q183" s="31"/>
      <c r="R183" s="31"/>
    </row>
    <row r="184" spans="1:18" x14ac:dyDescent="0.2">
      <c r="A184" s="31"/>
      <c r="B184" s="109" t="s">
        <v>241</v>
      </c>
      <c r="C184" s="108">
        <v>34.805164835164838</v>
      </c>
      <c r="D184" s="106">
        <f t="shared" ref="D184:D185" si="94">C184-C180</f>
        <v>2.7946153846153905</v>
      </c>
      <c r="E184" s="107">
        <f t="shared" ref="E184:E185" si="95">D184/C180</f>
        <v>8.7302949577062694E-2</v>
      </c>
      <c r="F184" s="108" t="s">
        <v>8</v>
      </c>
      <c r="G184" s="108" t="s">
        <v>8</v>
      </c>
      <c r="H184" s="65"/>
      <c r="I184" s="31"/>
      <c r="J184" s="31"/>
      <c r="K184" s="31"/>
      <c r="L184" s="108">
        <v>34.805164835164838</v>
      </c>
      <c r="M184" s="108">
        <f t="shared" ref="M184" si="96">$C184-L184</f>
        <v>0</v>
      </c>
      <c r="N184" s="107">
        <f t="shared" ref="N184" si="97">M184/L184</f>
        <v>0</v>
      </c>
      <c r="O184" s="31"/>
      <c r="P184" s="31"/>
      <c r="Q184" s="31"/>
      <c r="R184" s="31"/>
    </row>
    <row r="185" spans="1:18" x14ac:dyDescent="0.2">
      <c r="A185" s="31"/>
      <c r="B185" s="109" t="s">
        <v>242</v>
      </c>
      <c r="C185" s="108">
        <v>32.794239130434782</v>
      </c>
      <c r="D185" s="106">
        <f t="shared" si="94"/>
        <v>-3.6096739130434798</v>
      </c>
      <c r="E185" s="107">
        <f t="shared" si="95"/>
        <v>-9.9156206332334115E-2</v>
      </c>
      <c r="F185" s="108" t="s">
        <v>8</v>
      </c>
      <c r="G185" s="108" t="s">
        <v>8</v>
      </c>
      <c r="H185" s="65"/>
      <c r="I185" s="31"/>
      <c r="J185" s="31"/>
      <c r="K185" s="31"/>
      <c r="L185" s="108">
        <v>32.794239130434782</v>
      </c>
      <c r="M185" s="108">
        <f t="shared" ref="M185" si="98">$C185-L185</f>
        <v>0</v>
      </c>
      <c r="N185" s="107">
        <f t="shared" ref="N185" si="99">M185/L185</f>
        <v>0</v>
      </c>
      <c r="O185" s="31"/>
      <c r="P185" s="31"/>
      <c r="Q185" s="31"/>
      <c r="R185" s="31"/>
    </row>
    <row r="186" spans="1:18" x14ac:dyDescent="0.2">
      <c r="A186" s="31"/>
      <c r="B186" s="109" t="s">
        <v>243</v>
      </c>
      <c r="C186" s="108">
        <v>29.814565217391305</v>
      </c>
      <c r="D186" s="106">
        <f t="shared" ref="D186:D191" si="100">C186-C182</f>
        <v>-13.790543478260879</v>
      </c>
      <c r="E186" s="107">
        <f t="shared" ref="E186:E191" si="101">D186/C182</f>
        <v>-0.31625981199849457</v>
      </c>
      <c r="F186" s="108" t="s">
        <v>8</v>
      </c>
      <c r="G186" s="108" t="s">
        <v>8</v>
      </c>
      <c r="H186" s="65"/>
      <c r="I186" s="31"/>
      <c r="J186" s="31"/>
      <c r="K186" s="31"/>
      <c r="L186" s="108">
        <v>29.814565217391305</v>
      </c>
      <c r="M186" s="108">
        <f t="shared" ref="M186" si="102">$C186-L186</f>
        <v>0</v>
      </c>
      <c r="N186" s="107">
        <f t="shared" ref="N186" si="103">M186/L186</f>
        <v>0</v>
      </c>
      <c r="O186" s="31"/>
      <c r="P186" s="31"/>
      <c r="Q186" s="31"/>
      <c r="R186" s="31"/>
    </row>
    <row r="187" spans="1:18" x14ac:dyDescent="0.2">
      <c r="A187" s="31"/>
      <c r="B187" s="75" t="s">
        <v>244</v>
      </c>
      <c r="C187" s="76">
        <v>31.425560493827156</v>
      </c>
      <c r="D187" s="77">
        <f t="shared" si="100"/>
        <v>-15.128772839506169</v>
      </c>
      <c r="E187" s="78">
        <f t="shared" si="101"/>
        <v>-0.32497023920808316</v>
      </c>
      <c r="F187" s="76" t="s">
        <v>8</v>
      </c>
      <c r="G187" s="76" t="s">
        <v>8</v>
      </c>
      <c r="H187" s="65" t="s">
        <v>206</v>
      </c>
      <c r="I187" s="31"/>
      <c r="J187" s="31"/>
      <c r="K187" s="31"/>
      <c r="L187" s="76">
        <v>34.91595679012346</v>
      </c>
      <c r="M187" s="76">
        <f t="shared" ref="M187" si="104">$C187-L187</f>
        <v>-3.4903962962963035</v>
      </c>
      <c r="N187" s="78">
        <f t="shared" ref="N187" si="105">M187/L187</f>
        <v>-9.9965649438643431E-2</v>
      </c>
      <c r="O187" s="31"/>
      <c r="P187" s="31"/>
      <c r="Q187" s="31"/>
      <c r="R187" s="31"/>
    </row>
    <row r="188" spans="1:18" x14ac:dyDescent="0.2">
      <c r="A188" s="31"/>
      <c r="B188" s="75" t="s">
        <v>245</v>
      </c>
      <c r="C188" s="76">
        <v>28.679923076923078</v>
      </c>
      <c r="D188" s="77">
        <f t="shared" si="100"/>
        <v>-6.12524175824176</v>
      </c>
      <c r="E188" s="78">
        <f t="shared" si="101"/>
        <v>-0.1759865751893587</v>
      </c>
      <c r="F188" s="76" t="s">
        <v>8</v>
      </c>
      <c r="G188" s="76" t="s">
        <v>8</v>
      </c>
      <c r="H188" s="65"/>
      <c r="I188" s="31"/>
      <c r="J188" s="31"/>
      <c r="K188" s="31"/>
      <c r="L188" s="76">
        <v>29.710186813186812</v>
      </c>
      <c r="M188" s="76">
        <f t="shared" ref="M188" si="106">$C188-L188</f>
        <v>-1.0302637362637341</v>
      </c>
      <c r="N188" s="78">
        <f t="shared" ref="N188" si="107">M188/L188</f>
        <v>-3.4677120771467299E-2</v>
      </c>
      <c r="O188" s="31"/>
      <c r="P188" s="31"/>
      <c r="Q188" s="31"/>
      <c r="R188" s="31"/>
    </row>
    <row r="189" spans="1:18" x14ac:dyDescent="0.2">
      <c r="A189" s="31"/>
      <c r="B189" s="75" t="s">
        <v>261</v>
      </c>
      <c r="C189" s="76">
        <v>28.879000000000005</v>
      </c>
      <c r="D189" s="77">
        <f t="shared" si="100"/>
        <v>-3.9152391304347773</v>
      </c>
      <c r="E189" s="78">
        <f t="shared" si="101"/>
        <v>-0.11938801552499595</v>
      </c>
      <c r="F189" s="76" t="s">
        <v>8</v>
      </c>
      <c r="G189" s="76" t="s">
        <v>8</v>
      </c>
      <c r="H189" s="65"/>
      <c r="I189" s="31"/>
      <c r="J189" s="31"/>
      <c r="K189" s="31"/>
      <c r="L189" s="76">
        <v>29.073336956521736</v>
      </c>
      <c r="M189" s="76">
        <f t="shared" ref="M189" si="108">$C189-L189</f>
        <v>-0.194336956521731</v>
      </c>
      <c r="N189" s="78">
        <f t="shared" ref="N189" si="109">M189/L189</f>
        <v>-6.6843705217724345E-3</v>
      </c>
      <c r="O189" s="31"/>
      <c r="P189" s="31"/>
      <c r="Q189" s="31"/>
      <c r="R189" s="31"/>
    </row>
    <row r="190" spans="1:18" x14ac:dyDescent="0.2">
      <c r="A190" s="31"/>
      <c r="B190" s="75" t="s">
        <v>281</v>
      </c>
      <c r="C190" s="76">
        <v>29.641999999999992</v>
      </c>
      <c r="D190" s="77">
        <f t="shared" si="100"/>
        <v>-0.17256521739131259</v>
      </c>
      <c r="E190" s="78">
        <f t="shared" si="101"/>
        <v>-5.7879501556726571E-3</v>
      </c>
      <c r="F190" s="76" t="s">
        <v>8</v>
      </c>
      <c r="G190" s="76" t="s">
        <v>8</v>
      </c>
      <c r="H190" s="65"/>
      <c r="I190" s="31"/>
      <c r="J190" s="31"/>
      <c r="K190" s="31"/>
      <c r="L190" s="76">
        <v>28.579999999999995</v>
      </c>
      <c r="M190" s="76">
        <f t="shared" ref="M190" si="110">$C190-L190</f>
        <v>1.0619999999999976</v>
      </c>
      <c r="N190" s="78">
        <f t="shared" ref="N190" si="111">M190/L190</f>
        <v>3.7158852344296632E-2</v>
      </c>
      <c r="O190" s="31"/>
      <c r="P190" s="31"/>
      <c r="Q190" s="31"/>
      <c r="R190" s="31"/>
    </row>
    <row r="191" spans="1:18" x14ac:dyDescent="0.2">
      <c r="A191" s="31"/>
      <c r="B191" s="80" t="s">
        <v>289</v>
      </c>
      <c r="C191" s="81">
        <v>29.57</v>
      </c>
      <c r="D191" s="82">
        <f t="shared" si="100"/>
        <v>-1.8555604938271557</v>
      </c>
      <c r="E191" s="83">
        <f t="shared" si="101"/>
        <v>-5.9046217940699537E-2</v>
      </c>
      <c r="F191" s="81" t="s">
        <v>8</v>
      </c>
      <c r="G191" s="81" t="s">
        <v>8</v>
      </c>
      <c r="H191" s="65" t="s">
        <v>293</v>
      </c>
      <c r="I191" s="31"/>
      <c r="J191" s="31"/>
      <c r="K191" s="31"/>
      <c r="L191" s="81">
        <v>28.849</v>
      </c>
      <c r="M191" s="81">
        <f t="shared" ref="M191" si="112">$C191-L191</f>
        <v>0.72100000000000009</v>
      </c>
      <c r="N191" s="83">
        <f t="shared" ref="N191" si="113">M191/L191</f>
        <v>2.4992200769524076E-2</v>
      </c>
      <c r="O191" s="31"/>
      <c r="P191" s="31"/>
      <c r="Q191" s="31"/>
      <c r="R191" s="31"/>
    </row>
    <row r="192" spans="1:18" x14ac:dyDescent="0.2">
      <c r="A192" s="31"/>
      <c r="B192" s="85" t="s">
        <v>79</v>
      </c>
      <c r="C192" s="86">
        <v>17.01795081967213</v>
      </c>
      <c r="D192" s="69" t="s">
        <v>8</v>
      </c>
      <c r="E192" s="79" t="s">
        <v>8</v>
      </c>
      <c r="F192" s="69" t="s">
        <v>8</v>
      </c>
      <c r="G192" s="69" t="s">
        <v>8</v>
      </c>
      <c r="H192" s="31"/>
      <c r="I192" s="31"/>
      <c r="J192" s="31"/>
      <c r="K192" s="31"/>
      <c r="L192" s="86">
        <v>17.01795081967213</v>
      </c>
      <c r="M192" s="69">
        <f t="shared" si="15"/>
        <v>0</v>
      </c>
      <c r="N192" s="72">
        <f t="shared" si="87"/>
        <v>0</v>
      </c>
      <c r="O192" s="31"/>
      <c r="P192" s="31"/>
      <c r="Q192" s="31"/>
      <c r="R192" s="31"/>
    </row>
    <row r="193" spans="1:18" x14ac:dyDescent="0.2">
      <c r="A193" s="31"/>
      <c r="B193" s="85" t="s">
        <v>80</v>
      </c>
      <c r="C193" s="86">
        <v>20.897671232876714</v>
      </c>
      <c r="D193" s="71">
        <f t="shared" ref="D193:D201" si="114">C193-C192</f>
        <v>3.8797204132045842</v>
      </c>
      <c r="E193" s="72">
        <f t="shared" ref="E193:E201" si="115">D193/C192</f>
        <v>0.22797811877090213</v>
      </c>
      <c r="F193" s="69" t="s">
        <v>8</v>
      </c>
      <c r="G193" s="69" t="s">
        <v>8</v>
      </c>
      <c r="H193" s="31"/>
      <c r="I193" s="31"/>
      <c r="J193" s="31"/>
      <c r="K193" s="31"/>
      <c r="L193" s="86">
        <v>20.897671232876714</v>
      </c>
      <c r="M193" s="69">
        <f t="shared" si="15"/>
        <v>0</v>
      </c>
      <c r="N193" s="72">
        <f t="shared" si="87"/>
        <v>0</v>
      </c>
      <c r="O193" s="31"/>
      <c r="P193" s="31"/>
      <c r="Q193" s="31"/>
      <c r="R193" s="31"/>
    </row>
    <row r="194" spans="1:18" x14ac:dyDescent="0.2">
      <c r="A194" s="31"/>
      <c r="B194" s="85" t="s">
        <v>81</v>
      </c>
      <c r="C194" s="86">
        <v>24.352849315068489</v>
      </c>
      <c r="D194" s="71">
        <f t="shared" si="114"/>
        <v>3.4551780821917752</v>
      </c>
      <c r="E194" s="72">
        <f t="shared" si="115"/>
        <v>0.16533794812294716</v>
      </c>
      <c r="F194" s="69" t="s">
        <v>8</v>
      </c>
      <c r="G194" s="69" t="s">
        <v>8</v>
      </c>
      <c r="H194" s="31"/>
      <c r="I194" s="31"/>
      <c r="J194" s="31"/>
      <c r="K194" s="31"/>
      <c r="L194" s="86">
        <v>24.352849315068489</v>
      </c>
      <c r="M194" s="69">
        <f t="shared" si="15"/>
        <v>0</v>
      </c>
      <c r="N194" s="72">
        <f t="shared" si="87"/>
        <v>0</v>
      </c>
      <c r="O194" s="31"/>
      <c r="P194" s="31"/>
      <c r="Q194" s="31"/>
      <c r="R194" s="31"/>
    </row>
    <row r="195" spans="1:18" x14ac:dyDescent="0.2">
      <c r="A195" s="31"/>
      <c r="B195" s="85" t="s">
        <v>98</v>
      </c>
      <c r="C195" s="86">
        <v>15.378602739726029</v>
      </c>
      <c r="D195" s="71">
        <f t="shared" si="114"/>
        <v>-8.9742465753424607</v>
      </c>
      <c r="E195" s="72">
        <f t="shared" si="115"/>
        <v>-0.36850909966373363</v>
      </c>
      <c r="F195" s="69">
        <v>18.260000000000002</v>
      </c>
      <c r="G195" s="69">
        <v>28.23</v>
      </c>
      <c r="H195" s="31"/>
      <c r="I195" s="31"/>
      <c r="J195" s="31"/>
      <c r="K195" s="31"/>
      <c r="L195" s="86">
        <v>15.378602739726029</v>
      </c>
      <c r="M195" s="69">
        <f t="shared" si="15"/>
        <v>0</v>
      </c>
      <c r="N195" s="72">
        <f t="shared" si="87"/>
        <v>0</v>
      </c>
      <c r="O195" s="31"/>
      <c r="P195" s="31"/>
      <c r="Q195" s="31"/>
      <c r="R195" s="31"/>
    </row>
    <row r="196" spans="1:18" x14ac:dyDescent="0.2">
      <c r="A196" s="31"/>
      <c r="B196" s="85" t="s">
        <v>109</v>
      </c>
      <c r="C196" s="86">
        <v>10.226967213114756</v>
      </c>
      <c r="D196" s="71">
        <f t="shared" si="114"/>
        <v>-5.1516355266112726</v>
      </c>
      <c r="E196" s="72">
        <f t="shared" si="115"/>
        <v>-0.33498722958123889</v>
      </c>
      <c r="F196" s="69">
        <v>13.32</v>
      </c>
      <c r="G196" s="69">
        <v>25.28</v>
      </c>
      <c r="H196" s="31"/>
      <c r="I196" s="31"/>
      <c r="J196" s="31"/>
      <c r="K196" s="31"/>
      <c r="L196" s="86">
        <v>10.226967213114756</v>
      </c>
      <c r="M196" s="69">
        <f t="shared" si="15"/>
        <v>0</v>
      </c>
      <c r="N196" s="72">
        <f t="shared" si="87"/>
        <v>0</v>
      </c>
      <c r="O196" s="31"/>
      <c r="P196" s="31"/>
      <c r="Q196" s="31"/>
      <c r="R196" s="31"/>
    </row>
    <row r="197" spans="1:18" x14ac:dyDescent="0.2">
      <c r="A197" s="31"/>
      <c r="B197" s="85" t="s">
        <v>147</v>
      </c>
      <c r="C197" s="86">
        <v>47.656602739726026</v>
      </c>
      <c r="D197" s="71">
        <f t="shared" si="114"/>
        <v>37.429635526611271</v>
      </c>
      <c r="E197" s="72">
        <f t="shared" si="115"/>
        <v>3.6598959150482684</v>
      </c>
      <c r="F197" s="69">
        <v>12.3</v>
      </c>
      <c r="G197" s="69">
        <v>22.73</v>
      </c>
      <c r="H197" s="31"/>
      <c r="I197" s="31"/>
      <c r="J197" s="31"/>
      <c r="K197" s="31"/>
      <c r="L197" s="86">
        <v>47.656602739726026</v>
      </c>
      <c r="M197" s="69">
        <f t="shared" si="15"/>
        <v>0</v>
      </c>
      <c r="N197" s="72">
        <f t="shared" si="87"/>
        <v>0</v>
      </c>
      <c r="O197" s="31"/>
      <c r="P197" s="31"/>
      <c r="Q197" s="31"/>
      <c r="R197" s="31"/>
    </row>
    <row r="198" spans="1:18" x14ac:dyDescent="0.2">
      <c r="A198" s="31"/>
      <c r="B198" s="85" t="s">
        <v>169</v>
      </c>
      <c r="C198" s="86">
        <v>100.03304109589043</v>
      </c>
      <c r="D198" s="71">
        <f t="shared" si="114"/>
        <v>52.3764383561644</v>
      </c>
      <c r="E198" s="72">
        <f t="shared" si="115"/>
        <v>1.0990384405328995</v>
      </c>
      <c r="F198" s="69">
        <v>13.38</v>
      </c>
      <c r="G198" s="69">
        <v>138.47999999999999</v>
      </c>
      <c r="H198" s="31"/>
      <c r="I198" s="31"/>
      <c r="J198" s="31"/>
      <c r="K198" s="31"/>
      <c r="L198" s="86">
        <v>100.03304109589043</v>
      </c>
      <c r="M198" s="69">
        <f t="shared" si="15"/>
        <v>0</v>
      </c>
      <c r="N198" s="72">
        <f t="shared" si="87"/>
        <v>0</v>
      </c>
      <c r="O198" s="31"/>
      <c r="P198" s="31"/>
      <c r="Q198" s="31"/>
      <c r="R198" s="31"/>
    </row>
    <row r="199" spans="1:18" x14ac:dyDescent="0.2">
      <c r="A199" s="31"/>
      <c r="B199" s="85" t="s">
        <v>182</v>
      </c>
      <c r="C199" s="86">
        <v>39.203863013698623</v>
      </c>
      <c r="D199" s="71">
        <f t="shared" si="114"/>
        <v>-60.829178082191802</v>
      </c>
      <c r="E199" s="72">
        <f t="shared" si="115"/>
        <v>-0.60809086093745479</v>
      </c>
      <c r="F199" s="69">
        <v>16.21</v>
      </c>
      <c r="G199" s="69">
        <v>291.54000000000002</v>
      </c>
      <c r="H199" s="31"/>
      <c r="I199" s="31"/>
      <c r="J199" s="31"/>
      <c r="K199" s="31"/>
      <c r="L199" s="86">
        <v>39.203863013698623</v>
      </c>
      <c r="M199" s="69">
        <f t="shared" si="15"/>
        <v>0</v>
      </c>
      <c r="N199" s="72">
        <f t="shared" si="87"/>
        <v>0</v>
      </c>
      <c r="O199" s="31"/>
      <c r="P199" s="31"/>
      <c r="Q199" s="31"/>
      <c r="R199" s="31"/>
    </row>
    <row r="200" spans="1:18" x14ac:dyDescent="0.2">
      <c r="A200" s="31"/>
      <c r="B200" s="104" t="s">
        <v>205</v>
      </c>
      <c r="C200" s="105">
        <v>34.879754098360657</v>
      </c>
      <c r="D200" s="106">
        <f t="shared" si="114"/>
        <v>-4.3241089153379662</v>
      </c>
      <c r="E200" s="107">
        <f t="shared" si="115"/>
        <v>-0.11029803144213199</v>
      </c>
      <c r="F200" s="108">
        <v>30.53</v>
      </c>
      <c r="G200" s="108">
        <v>193.06</v>
      </c>
      <c r="H200" s="31"/>
      <c r="I200" s="31"/>
      <c r="J200" s="31"/>
      <c r="K200" s="31"/>
      <c r="L200" s="105">
        <v>34.879754098360657</v>
      </c>
      <c r="M200" s="108">
        <f t="shared" si="15"/>
        <v>0</v>
      </c>
      <c r="N200" s="107">
        <f t="shared" si="87"/>
        <v>0</v>
      </c>
      <c r="O200" s="31"/>
      <c r="P200" s="31"/>
      <c r="Q200" s="31"/>
      <c r="R200" s="31"/>
    </row>
    <row r="201" spans="1:18" x14ac:dyDescent="0.2">
      <c r="A201" s="31"/>
      <c r="B201" s="104" t="s">
        <v>291</v>
      </c>
      <c r="C201" s="105">
        <v>35.937452054794527</v>
      </c>
      <c r="D201" s="106">
        <f t="shared" si="114"/>
        <v>1.05769795643387</v>
      </c>
      <c r="E201" s="107">
        <f t="shared" si="115"/>
        <v>3.0324123084445185E-2</v>
      </c>
      <c r="F201" s="108">
        <v>26.36</v>
      </c>
      <c r="G201" s="108">
        <v>53.7</v>
      </c>
      <c r="H201" s="31"/>
      <c r="I201" s="31"/>
      <c r="J201" s="31"/>
      <c r="K201" s="31"/>
      <c r="L201" s="105">
        <v>35.937452054794527</v>
      </c>
      <c r="M201" s="108">
        <f t="shared" si="15"/>
        <v>0</v>
      </c>
      <c r="N201" s="107">
        <f t="shared" si="87"/>
        <v>0</v>
      </c>
      <c r="O201" s="31"/>
      <c r="P201" s="31"/>
      <c r="Q201" s="31"/>
      <c r="R201" s="31"/>
    </row>
    <row r="202" spans="1:18" x14ac:dyDescent="0.2">
      <c r="A202" s="31"/>
      <c r="B202" s="96" t="s">
        <v>290</v>
      </c>
      <c r="C202" s="97">
        <v>29.649603957382038</v>
      </c>
      <c r="D202" s="98">
        <f>C202-C201</f>
        <v>-6.2878480974124891</v>
      </c>
      <c r="E202" s="99">
        <f>D202/C201</f>
        <v>-0.1749664413555331</v>
      </c>
      <c r="F202" s="100">
        <v>25.28</v>
      </c>
      <c r="G202" s="100">
        <v>43.93</v>
      </c>
      <c r="H202" s="31"/>
      <c r="I202" s="31"/>
      <c r="J202" s="31"/>
      <c r="K202" s="31"/>
      <c r="L202" s="97">
        <v>30.548411263318112</v>
      </c>
      <c r="M202" s="100">
        <f t="shared" ref="M202" si="116">$C202-L202</f>
        <v>-0.89880730593607439</v>
      </c>
      <c r="N202" s="99">
        <f t="shared" ref="N202" si="117">M202/L202</f>
        <v>-2.9422391174081883E-2</v>
      </c>
      <c r="O202" s="31"/>
      <c r="P202" s="31"/>
      <c r="Q202" s="31"/>
      <c r="R202" s="31"/>
    </row>
    <row r="203" spans="1:18" x14ac:dyDescent="0.2">
      <c r="A203" s="31"/>
      <c r="B203" s="87" t="s">
        <v>204</v>
      </c>
      <c r="C203" s="88">
        <v>25.95</v>
      </c>
      <c r="D203" s="82">
        <f>C203-C202</f>
        <v>-3.6996039573820383</v>
      </c>
      <c r="E203" s="83">
        <f>D203/C202</f>
        <v>-0.12477751684979678</v>
      </c>
      <c r="F203" s="81">
        <v>23.92</v>
      </c>
      <c r="G203" s="81">
        <v>33.19</v>
      </c>
      <c r="H203" s="31"/>
      <c r="I203" s="31"/>
      <c r="J203" s="31"/>
      <c r="K203" s="31"/>
      <c r="L203" s="88">
        <v>25.25</v>
      </c>
      <c r="M203" s="81">
        <f t="shared" ref="M203" si="118">$C203-L203</f>
        <v>0.69999999999999929</v>
      </c>
      <c r="N203" s="83">
        <f t="shared" ref="N203" si="119">M203/L203</f>
        <v>2.7722772277227695E-2</v>
      </c>
      <c r="O203" s="31"/>
      <c r="P203" s="31"/>
      <c r="Q203" s="31"/>
      <c r="R203" s="31"/>
    </row>
    <row r="204" spans="1:18" x14ac:dyDescent="0.2">
      <c r="A204" s="31"/>
      <c r="B204" s="87" t="s">
        <v>292</v>
      </c>
      <c r="C204" s="88">
        <v>22.45</v>
      </c>
      <c r="D204" s="82">
        <f>C204-C203</f>
        <v>-3.5</v>
      </c>
      <c r="E204" s="83">
        <f>D204/C203</f>
        <v>-0.13487475915221581</v>
      </c>
      <c r="F204" s="81">
        <v>22.11</v>
      </c>
      <c r="G204" s="81">
        <v>23.65</v>
      </c>
      <c r="H204" s="31"/>
      <c r="I204" s="31"/>
      <c r="J204" s="31"/>
      <c r="K204" s="31"/>
      <c r="L204" s="88">
        <v>22.65</v>
      </c>
      <c r="M204" s="81">
        <f t="shared" ref="M204" si="120">$C204-L204</f>
        <v>-0.19999999999999929</v>
      </c>
      <c r="N204" s="83">
        <f t="shared" ref="N204" si="121">M204/L204</f>
        <v>-8.8300220750551564E-3</v>
      </c>
      <c r="O204" s="31"/>
      <c r="P204" s="31"/>
      <c r="Q204" s="31"/>
      <c r="R204" s="31"/>
    </row>
    <row r="205" spans="1:18" x14ac:dyDescent="0.2">
      <c r="A205" s="31"/>
      <c r="B205" s="87" t="s">
        <v>199</v>
      </c>
      <c r="C205" s="88">
        <v>28.78</v>
      </c>
      <c r="D205" s="82"/>
      <c r="E205" s="83"/>
      <c r="F205" s="84"/>
      <c r="G205" s="84"/>
      <c r="H205" s="36"/>
      <c r="I205" s="36"/>
      <c r="J205" s="31"/>
      <c r="K205" s="31"/>
      <c r="L205" s="88">
        <v>29.39</v>
      </c>
      <c r="M205" s="81">
        <f>$C205-L205</f>
        <v>-0.60999999999999943</v>
      </c>
      <c r="N205" s="83">
        <f>M205/L205</f>
        <v>-2.075535896563455E-2</v>
      </c>
      <c r="O205" s="31"/>
      <c r="P205" s="31"/>
      <c r="Q205" s="31"/>
      <c r="R205" s="31"/>
    </row>
    <row r="206" spans="1:18" x14ac:dyDescent="0.2">
      <c r="A206" s="31"/>
      <c r="B206" s="87" t="s">
        <v>230</v>
      </c>
      <c r="C206" s="88">
        <v>29.606000000000002</v>
      </c>
      <c r="D206" s="82"/>
      <c r="E206" s="83"/>
      <c r="F206" s="84"/>
      <c r="G206" s="84"/>
      <c r="H206" s="36"/>
      <c r="I206" s="36"/>
      <c r="J206" s="31"/>
      <c r="K206" s="31"/>
      <c r="L206" s="88">
        <v>28.713000000000001</v>
      </c>
      <c r="M206" s="81">
        <f>$C206-L206</f>
        <v>0.89300000000000068</v>
      </c>
      <c r="N206" s="83">
        <f>M206/L206</f>
        <v>3.1100895064953178E-2</v>
      </c>
      <c r="O206" s="31"/>
      <c r="P206" s="31"/>
      <c r="Q206" s="31"/>
      <c r="R206" s="31"/>
    </row>
    <row r="207" spans="1:18" x14ac:dyDescent="0.2">
      <c r="A207" s="31"/>
      <c r="B207" s="87" t="s">
        <v>282</v>
      </c>
      <c r="C207" s="88">
        <v>24.712</v>
      </c>
      <c r="D207" s="82"/>
      <c r="E207" s="83"/>
      <c r="F207" s="84"/>
      <c r="G207" s="84"/>
      <c r="H207" s="36"/>
      <c r="I207" s="36"/>
      <c r="J207" s="31"/>
      <c r="K207" s="31"/>
      <c r="L207" s="88">
        <v>23.349</v>
      </c>
      <c r="M207" s="81">
        <f>$C207-L207</f>
        <v>1.3629999999999995</v>
      </c>
      <c r="N207" s="83">
        <f>M207/L207</f>
        <v>5.8375091010321623E-2</v>
      </c>
      <c r="O207" s="31"/>
      <c r="P207" s="31"/>
      <c r="Q207" s="31"/>
      <c r="R207" s="31"/>
    </row>
    <row r="208" spans="1:18" x14ac:dyDescent="0.2">
      <c r="A208" s="31"/>
      <c r="B208" s="89" t="s">
        <v>295</v>
      </c>
      <c r="C208" s="31"/>
      <c r="D208" s="31"/>
      <c r="E208" s="31"/>
      <c r="F208" s="31"/>
      <c r="G208" s="31"/>
      <c r="H208" s="36" t="s">
        <v>148</v>
      </c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M2153"/>
  <sheetViews>
    <sheetView showGridLines="0" zoomScaleNormal="100" workbookViewId="0">
      <pane xSplit="2" ySplit="8" topLeftCell="DN9" activePane="bottomRight" state="frozen"/>
      <selection activeCell="O156" sqref="O156"/>
      <selection pane="topRight" activeCell="O156" sqref="O156"/>
      <selection pane="bottomLeft" activeCell="O156" sqref="O156"/>
      <selection pane="bottomRight" activeCell="EK57" sqref="EK57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1" width="7.42578125" bestFit="1" customWidth="1"/>
    <col min="102" max="121" width="7.5703125" bestFit="1" customWidth="1"/>
    <col min="122" max="122" width="7.28515625" bestFit="1" customWidth="1"/>
    <col min="123" max="123" width="7.140625" customWidth="1"/>
    <col min="124" max="124" width="7.28515625" customWidth="1"/>
    <col min="125" max="125" width="7.5703125" customWidth="1"/>
    <col min="126" max="126" width="7.28515625" customWidth="1"/>
    <col min="127" max="128" width="7.42578125" customWidth="1"/>
    <col min="129" max="130" width="6.85546875" bestFit="1" customWidth="1"/>
    <col min="131" max="131" width="7.140625" bestFit="1" customWidth="1"/>
    <col min="132" max="132" width="6.5703125" bestFit="1" customWidth="1"/>
    <col min="133" max="135" width="7.140625" bestFit="1" customWidth="1"/>
    <col min="136" max="139" width="7.140625" customWidth="1"/>
    <col min="140" max="140" width="7.140625" bestFit="1" customWidth="1"/>
    <col min="141" max="141" width="7.140625" customWidth="1"/>
    <col min="142" max="142" width="7.140625" bestFit="1" customWidth="1"/>
    <col min="143" max="143" width="2.7109375" customWidth="1"/>
    <col min="144" max="16384" width="11.42578125" style="10"/>
  </cols>
  <sheetData>
    <row r="1" spans="1:143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</row>
    <row r="2" spans="1:143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</row>
    <row r="3" spans="1:143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5"/>
      <c r="DI3" s="40"/>
      <c r="DJ3" s="40"/>
      <c r="DK3" s="40"/>
      <c r="DL3" s="40"/>
      <c r="DM3" s="40"/>
      <c r="DN3" s="40"/>
      <c r="DO3" s="40"/>
      <c r="DP3" s="40"/>
      <c r="DQ3" s="40" t="s">
        <v>53</v>
      </c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</row>
    <row r="4" spans="1:143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 t="s">
        <v>51</v>
      </c>
      <c r="CY4" s="56" t="s">
        <v>60</v>
      </c>
      <c r="CZ4" s="56" t="s">
        <v>64</v>
      </c>
      <c r="DA4" s="56" t="s">
        <v>65</v>
      </c>
      <c r="DB4" s="56" t="s">
        <v>70</v>
      </c>
      <c r="DC4" s="56" t="s">
        <v>71</v>
      </c>
      <c r="DD4" s="56" t="s">
        <v>52</v>
      </c>
      <c r="DE4" s="56" t="s">
        <v>66</v>
      </c>
      <c r="DF4" s="56" t="s">
        <v>72</v>
      </c>
      <c r="DG4" s="56" t="s">
        <v>73</v>
      </c>
      <c r="DH4" s="56" t="s">
        <v>50</v>
      </c>
      <c r="DI4" s="56" t="s">
        <v>61</v>
      </c>
      <c r="DJ4" s="56" t="s">
        <v>77</v>
      </c>
      <c r="DK4" s="56" t="s">
        <v>96</v>
      </c>
      <c r="DL4" s="56" t="s">
        <v>110</v>
      </c>
      <c r="DM4" s="56" t="s">
        <v>149</v>
      </c>
      <c r="DN4" s="56" t="s">
        <v>170</v>
      </c>
      <c r="DO4" s="56" t="s">
        <v>184</v>
      </c>
      <c r="DP4" s="56" t="s">
        <v>208</v>
      </c>
      <c r="DQ4" s="56" t="s">
        <v>294</v>
      </c>
      <c r="DR4" s="28"/>
      <c r="DS4" s="28"/>
      <c r="DT4" s="28"/>
      <c r="DU4" s="28"/>
      <c r="DV4" s="28"/>
      <c r="DW4" s="28"/>
      <c r="DX4" s="28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</row>
    <row r="5" spans="1:143" ht="15" x14ac:dyDescent="0.2">
      <c r="A5" s="10"/>
      <c r="B5" s="55" t="s">
        <v>55</v>
      </c>
      <c r="C5" s="57">
        <f t="shared" ref="C5:AH5" si="0">MAX(C$9:C$2151)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MAX(AI$9:AI$2151)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MAX(BO$9:BO$2151)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32.97</v>
      </c>
      <c r="CT5" s="57">
        <f t="shared" si="2"/>
        <v>30.97</v>
      </c>
      <c r="CU5" s="57">
        <f t="shared" ref="CU5:DJ5" si="3">MAX(CU$9:CU$2151)</f>
        <v>30.85</v>
      </c>
      <c r="CV5" s="57">
        <f t="shared" si="3"/>
        <v>30.41</v>
      </c>
      <c r="CW5" s="57">
        <f t="shared" si="3"/>
        <v>29.63</v>
      </c>
      <c r="CX5" s="57">
        <f t="shared" si="3"/>
        <v>25.25</v>
      </c>
      <c r="CY5" s="57">
        <f t="shared" si="3"/>
        <v>31.95</v>
      </c>
      <c r="CZ5" s="57">
        <f t="shared" si="3"/>
        <v>32.61</v>
      </c>
      <c r="DA5" s="57">
        <f t="shared" si="3"/>
        <v>26.82</v>
      </c>
      <c r="DB5" s="57">
        <f t="shared" si="3"/>
        <v>26.53</v>
      </c>
      <c r="DC5" s="57">
        <f t="shared" si="3"/>
        <v>28.24</v>
      </c>
      <c r="DD5" s="57">
        <f t="shared" si="3"/>
        <v>32.15</v>
      </c>
      <c r="DE5" s="57">
        <f t="shared" si="3"/>
        <v>26.65</v>
      </c>
      <c r="DF5" s="57">
        <f t="shared" si="3"/>
        <v>27.93</v>
      </c>
      <c r="DG5" s="57">
        <f t="shared" si="3"/>
        <v>24.16</v>
      </c>
      <c r="DH5" s="57">
        <f t="shared" si="3"/>
        <v>28.23</v>
      </c>
      <c r="DI5" s="57">
        <f t="shared" si="3"/>
        <v>25.28</v>
      </c>
      <c r="DJ5" s="57">
        <f t="shared" si="3"/>
        <v>22.73</v>
      </c>
      <c r="DK5" s="57">
        <f t="shared" ref="DK5:DQ5" si="4">MAX(DK$9:DK$2121)</f>
        <v>138.47999999999999</v>
      </c>
      <c r="DL5" s="57">
        <f t="shared" si="4"/>
        <v>291.54000000000002</v>
      </c>
      <c r="DM5" s="57">
        <f t="shared" si="4"/>
        <v>193.06</v>
      </c>
      <c r="DN5" s="57">
        <f t="shared" si="4"/>
        <v>53.7</v>
      </c>
      <c r="DO5" s="57">
        <f t="shared" si="4"/>
        <v>43.93</v>
      </c>
      <c r="DP5" s="57">
        <f t="shared" si="4"/>
        <v>33.19</v>
      </c>
      <c r="DQ5" s="57">
        <f t="shared" si="4"/>
        <v>23.65</v>
      </c>
      <c r="DR5" s="28"/>
      <c r="DS5" s="28"/>
      <c r="DT5" s="28"/>
      <c r="DU5" s="28"/>
      <c r="DV5" s="28"/>
      <c r="DW5" s="28"/>
      <c r="DX5" s="28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</row>
    <row r="6" spans="1:143" ht="15" x14ac:dyDescent="0.2">
      <c r="A6" s="10"/>
      <c r="B6" s="55" t="s">
        <v>56</v>
      </c>
      <c r="C6" s="57">
        <f t="shared" ref="C6:AH6" si="5">AVERAGE(C$9:C$2151)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AVERAGE(AI$9:AI$2151)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AVERAGE(BO$9:BO$2151)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30.346614173228357</v>
      </c>
      <c r="CS6" s="57">
        <f t="shared" si="7"/>
        <v>28.370761904761906</v>
      </c>
      <c r="CT6" s="57">
        <f t="shared" si="7"/>
        <v>27.354999999999997</v>
      </c>
      <c r="CU6" s="57">
        <f t="shared" ref="CU6:DJ6" si="8">AVERAGE(CU$9:CU$2151)</f>
        <v>26.867258064516136</v>
      </c>
      <c r="CV6" s="57">
        <f t="shared" si="8"/>
        <v>27.535121951219512</v>
      </c>
      <c r="CW6" s="57">
        <f t="shared" si="8"/>
        <v>28.657</v>
      </c>
      <c r="CX6" s="57">
        <f t="shared" si="8"/>
        <v>20.523288590604025</v>
      </c>
      <c r="CY6" s="57">
        <f t="shared" si="8"/>
        <v>24.778598130841132</v>
      </c>
      <c r="CZ6" s="57">
        <f t="shared" si="8"/>
        <v>24.874409448818888</v>
      </c>
      <c r="DA6" s="57">
        <f t="shared" si="8"/>
        <v>22.126181102362189</v>
      </c>
      <c r="DB6" s="57">
        <f t="shared" si="8"/>
        <v>20.452687747035569</v>
      </c>
      <c r="DC6" s="57">
        <f t="shared" si="8"/>
        <v>21.832755905511814</v>
      </c>
      <c r="DD6" s="57">
        <f t="shared" si="8"/>
        <v>24.160794392523375</v>
      </c>
      <c r="DE6" s="57">
        <f t="shared" si="8"/>
        <v>20.462785923753668</v>
      </c>
      <c r="DF6" s="57">
        <f t="shared" si="8"/>
        <v>23.045968586387438</v>
      </c>
      <c r="DG6" s="57">
        <f t="shared" si="8"/>
        <v>17.96253926701571</v>
      </c>
      <c r="DH6" s="57">
        <f t="shared" si="8"/>
        <v>22.457230215827327</v>
      </c>
      <c r="DI6" s="57">
        <f t="shared" si="8"/>
        <v>20.329607072691552</v>
      </c>
      <c r="DJ6" s="57">
        <f t="shared" si="8"/>
        <v>17.091350293542074</v>
      </c>
      <c r="DK6" s="57">
        <f t="shared" ref="DK6:DQ6" si="9">AVERAGE(DK$9:DK$2121)</f>
        <v>25.207412451361829</v>
      </c>
      <c r="DL6" s="57">
        <f t="shared" si="9"/>
        <v>63.537354085603155</v>
      </c>
      <c r="DM6" s="57">
        <f t="shared" si="9"/>
        <v>61.922033271719023</v>
      </c>
      <c r="DN6" s="57">
        <f t="shared" si="9"/>
        <v>40.012537037037028</v>
      </c>
      <c r="DO6" s="57">
        <f t="shared" si="9"/>
        <v>32.163927450980367</v>
      </c>
      <c r="DP6" s="57">
        <f t="shared" si="9"/>
        <v>28.168006756756743</v>
      </c>
      <c r="DQ6" s="57">
        <f t="shared" si="9"/>
        <v>22.879268292682923</v>
      </c>
      <c r="DR6" s="28"/>
      <c r="DS6" s="28"/>
      <c r="DT6" s="28"/>
      <c r="DU6" s="28"/>
      <c r="DV6" s="28"/>
      <c r="DW6" s="28"/>
      <c r="DX6" s="28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</row>
    <row r="7" spans="1:143" ht="15" x14ac:dyDescent="0.2">
      <c r="A7" s="10"/>
      <c r="B7" s="55" t="s">
        <v>57</v>
      </c>
      <c r="C7" s="57">
        <f t="shared" ref="C7:AH7" si="10">MIN(C$9:C$2151)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MIN(AI$9:AI$2151)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MIN(BO$9:BO$2151)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J7" si="13">MIN(CU$9:CU$2151)</f>
        <v>24.63</v>
      </c>
      <c r="CV7" s="57">
        <f t="shared" si="13"/>
        <v>25.41</v>
      </c>
      <c r="CW7" s="57">
        <f t="shared" si="13"/>
        <v>28.06</v>
      </c>
      <c r="CX7" s="57">
        <f t="shared" si="13"/>
        <v>17.7</v>
      </c>
      <c r="CY7" s="57">
        <f t="shared" si="13"/>
        <v>20.46</v>
      </c>
      <c r="CZ7" s="57">
        <f t="shared" si="13"/>
        <v>18.97</v>
      </c>
      <c r="DA7" s="57">
        <f t="shared" si="13"/>
        <v>15.7</v>
      </c>
      <c r="DB7" s="57">
        <f t="shared" si="13"/>
        <v>13.35</v>
      </c>
      <c r="DC7" s="57">
        <f t="shared" si="13"/>
        <v>16.04</v>
      </c>
      <c r="DD7" s="57">
        <f t="shared" si="13"/>
        <v>20.5</v>
      </c>
      <c r="DE7" s="57">
        <f t="shared" si="13"/>
        <v>16.149999999999999</v>
      </c>
      <c r="DF7" s="57">
        <f t="shared" si="13"/>
        <v>17.670000000000002</v>
      </c>
      <c r="DG7" s="57">
        <f t="shared" si="13"/>
        <v>7.68</v>
      </c>
      <c r="DH7" s="57">
        <f t="shared" si="13"/>
        <v>18.260000000000002</v>
      </c>
      <c r="DI7" s="57">
        <f t="shared" si="13"/>
        <v>13.32</v>
      </c>
      <c r="DJ7" s="57">
        <f t="shared" si="13"/>
        <v>12.3</v>
      </c>
      <c r="DK7" s="57">
        <f t="shared" ref="DK7:DQ7" si="14">MIN(DK$9:DK$2121)</f>
        <v>13.38</v>
      </c>
      <c r="DL7" s="57">
        <f t="shared" si="14"/>
        <v>16.21</v>
      </c>
      <c r="DM7" s="57">
        <f t="shared" si="14"/>
        <v>30.53</v>
      </c>
      <c r="DN7" s="57">
        <f t="shared" si="14"/>
        <v>26.36</v>
      </c>
      <c r="DO7" s="57">
        <f t="shared" si="14"/>
        <v>25.28</v>
      </c>
      <c r="DP7" s="57">
        <f t="shared" si="14"/>
        <v>23.92</v>
      </c>
      <c r="DQ7" s="57">
        <f t="shared" si="14"/>
        <v>22.11</v>
      </c>
      <c r="DR7" s="28"/>
      <c r="DS7" s="28"/>
      <c r="DT7" s="28"/>
      <c r="DU7" s="28"/>
      <c r="DV7" s="28"/>
      <c r="DW7" s="28"/>
      <c r="DX7" s="28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</row>
    <row r="8" spans="1:143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N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 t="str">
        <f t="shared" si="20"/>
        <v>Q3-18</v>
      </c>
      <c r="CY8" s="58" t="str">
        <f t="shared" si="20"/>
        <v>Q4-18</v>
      </c>
      <c r="CZ8" s="58" t="str">
        <f t="shared" si="20"/>
        <v>Q1-19</v>
      </c>
      <c r="DA8" s="58" t="str">
        <f t="shared" si="20"/>
        <v>Q2-19</v>
      </c>
      <c r="DB8" s="58" t="str">
        <f t="shared" si="20"/>
        <v>Q3-19</v>
      </c>
      <c r="DC8" s="58" t="str">
        <f t="shared" si="20"/>
        <v>Q4-19</v>
      </c>
      <c r="DD8" s="58" t="str">
        <f t="shared" si="20"/>
        <v>Win-18</v>
      </c>
      <c r="DE8" s="58" t="str">
        <f t="shared" si="20"/>
        <v>Sum-19</v>
      </c>
      <c r="DF8" s="58" t="str">
        <f t="shared" si="20"/>
        <v>Win-19</v>
      </c>
      <c r="DG8" s="58" t="str">
        <f t="shared" si="20"/>
        <v>Sum-20</v>
      </c>
      <c r="DH8" s="58" t="str">
        <f t="shared" si="20"/>
        <v>Y2019</v>
      </c>
      <c r="DI8" s="58" t="str">
        <f t="shared" si="20"/>
        <v>Y2020</v>
      </c>
      <c r="DJ8" s="58" t="str">
        <f t="shared" si="20"/>
        <v>Y2021</v>
      </c>
      <c r="DK8" s="58" t="str">
        <f t="shared" si="20"/>
        <v>Y2022</v>
      </c>
      <c r="DL8" s="58" t="str">
        <f t="shared" si="20"/>
        <v>Y2023</v>
      </c>
      <c r="DM8" s="58" t="str">
        <f t="shared" si="20"/>
        <v>Y2024</v>
      </c>
      <c r="DN8" s="58" t="str">
        <f t="shared" si="20"/>
        <v>Y2025</v>
      </c>
      <c r="DO8" s="58" t="str">
        <f t="shared" ref="DO8:DQ8" si="36">DO4</f>
        <v>Y2026</v>
      </c>
      <c r="DP8" s="58" t="str">
        <f t="shared" ref="DP8" si="37">DP4</f>
        <v>Y2027</v>
      </c>
      <c r="DQ8" s="58" t="str">
        <f t="shared" si="36"/>
        <v>Y2028</v>
      </c>
      <c r="DR8" s="28"/>
      <c r="DS8" s="28"/>
      <c r="DT8" s="28"/>
      <c r="DU8" s="28"/>
      <c r="DV8" s="28"/>
      <c r="DW8" s="28"/>
      <c r="DX8" s="28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</row>
    <row r="9" spans="1:143" s="41" customFormat="1" ht="15" x14ac:dyDescent="0.25">
      <c r="A9" s="10" t="s">
        <v>192</v>
      </c>
      <c r="B9" s="93">
        <v>46066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>
        <v>30.13</v>
      </c>
      <c r="CS9" s="92">
        <v>28.78</v>
      </c>
      <c r="CT9" s="92">
        <v>28.43</v>
      </c>
      <c r="CU9" s="92">
        <v>28.83</v>
      </c>
      <c r="CV9" s="92">
        <v>28.51</v>
      </c>
      <c r="CW9" s="92">
        <v>28.55</v>
      </c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>
        <v>25.95</v>
      </c>
      <c r="DQ9" s="92">
        <v>22.45</v>
      </c>
    </row>
    <row r="10" spans="1:143" s="41" customFormat="1" ht="15" x14ac:dyDescent="0.25">
      <c r="A10" s="10" t="s">
        <v>193</v>
      </c>
      <c r="B10" s="93">
        <v>46065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>
        <v>30.43</v>
      </c>
      <c r="CS10" s="92">
        <v>29.15</v>
      </c>
      <c r="CT10" s="92">
        <v>28.48</v>
      </c>
      <c r="CU10" s="92">
        <v>28.76</v>
      </c>
      <c r="CV10" s="92">
        <v>28.58</v>
      </c>
      <c r="CW10" s="92">
        <v>28.59</v>
      </c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>
        <v>26</v>
      </c>
      <c r="DQ10" s="92">
        <v>22.44</v>
      </c>
    </row>
    <row r="11" spans="1:143" s="41" customFormat="1" ht="15" x14ac:dyDescent="0.25">
      <c r="A11" s="10" t="s">
        <v>194</v>
      </c>
      <c r="B11" s="93">
        <v>46064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>
        <v>29.85</v>
      </c>
      <c r="CS11" s="92">
        <v>28.55</v>
      </c>
      <c r="CT11" s="92">
        <v>28.25</v>
      </c>
      <c r="CU11" s="92">
        <v>28.65</v>
      </c>
      <c r="CV11" s="92">
        <v>28.25</v>
      </c>
      <c r="CW11" s="92">
        <v>28.26</v>
      </c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>
        <v>25.75</v>
      </c>
      <c r="DQ11" s="92">
        <v>22.19</v>
      </c>
    </row>
    <row r="12" spans="1:143" s="41" customFormat="1" ht="15.75" customHeight="1" x14ac:dyDescent="0.25">
      <c r="A12" s="10" t="s">
        <v>177</v>
      </c>
      <c r="B12" s="93">
        <v>46063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>
        <v>29.68</v>
      </c>
      <c r="CS12" s="92">
        <v>28.35</v>
      </c>
      <c r="CT12" s="92">
        <v>28.15</v>
      </c>
      <c r="CU12" s="92">
        <v>28.58</v>
      </c>
      <c r="CV12" s="92">
        <v>28.06</v>
      </c>
      <c r="CW12" s="92">
        <v>28.06</v>
      </c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>
        <v>25.55</v>
      </c>
      <c r="DQ12" s="92">
        <v>22.11</v>
      </c>
    </row>
    <row r="13" spans="1:143" s="41" customFormat="1" ht="15" x14ac:dyDescent="0.25">
      <c r="A13" s="10" t="s">
        <v>195</v>
      </c>
      <c r="B13" s="93">
        <v>46304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>
        <v>31.24</v>
      </c>
      <c r="CS13" s="92">
        <v>29.5</v>
      </c>
      <c r="CT13" s="92">
        <v>28.75</v>
      </c>
      <c r="CU13" s="92">
        <v>29.15</v>
      </c>
      <c r="CV13" s="92">
        <v>29.18</v>
      </c>
      <c r="CW13" s="92">
        <v>29.16</v>
      </c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>
        <v>26.05</v>
      </c>
      <c r="DQ13" s="92">
        <v>23.1</v>
      </c>
    </row>
    <row r="14" spans="1:143" s="41" customFormat="1" ht="15" x14ac:dyDescent="0.25">
      <c r="A14" s="10" t="s">
        <v>192</v>
      </c>
      <c r="B14" s="93">
        <v>46059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>
        <v>33.29</v>
      </c>
      <c r="CS14" s="92">
        <v>30.75</v>
      </c>
      <c r="CT14" s="92">
        <v>29.46</v>
      </c>
      <c r="CU14" s="92">
        <v>29.3</v>
      </c>
      <c r="CV14" s="92">
        <v>29.62</v>
      </c>
      <c r="CW14" s="92">
        <v>29.63</v>
      </c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>
        <v>26.2</v>
      </c>
      <c r="DQ14" s="92">
        <v>22.84</v>
      </c>
      <c r="DS14" s="42"/>
    </row>
    <row r="15" spans="1:143" s="41" customFormat="1" ht="15" x14ac:dyDescent="0.25">
      <c r="A15" s="10" t="s">
        <v>193</v>
      </c>
      <c r="B15" s="93">
        <v>46058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>
        <v>31.65</v>
      </c>
      <c r="CS15" s="92">
        <v>29.8</v>
      </c>
      <c r="CT15" s="92">
        <v>29.12</v>
      </c>
      <c r="CU15" s="92">
        <v>28.92</v>
      </c>
      <c r="CV15" s="92">
        <v>28.7</v>
      </c>
      <c r="CW15" s="92">
        <v>28.65</v>
      </c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>
        <v>25.8</v>
      </c>
      <c r="DQ15" s="92">
        <v>23</v>
      </c>
    </row>
    <row r="16" spans="1:143" s="41" customFormat="1" ht="15" x14ac:dyDescent="0.25">
      <c r="A16" s="10" t="s">
        <v>194</v>
      </c>
      <c r="B16" s="93">
        <v>46057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>
        <v>31.3</v>
      </c>
      <c r="CS16" s="92">
        <v>29.45</v>
      </c>
      <c r="CT16" s="92">
        <v>28.88</v>
      </c>
      <c r="CU16" s="92">
        <v>28.76</v>
      </c>
      <c r="CV16" s="92">
        <v>28.66</v>
      </c>
      <c r="CW16" s="92">
        <v>28.65</v>
      </c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>
        <v>25.9</v>
      </c>
      <c r="DQ16" s="92">
        <v>22.84</v>
      </c>
    </row>
    <row r="17" spans="1:123" s="41" customFormat="1" ht="15" x14ac:dyDescent="0.25">
      <c r="A17" s="10" t="s">
        <v>177</v>
      </c>
      <c r="B17" s="93">
        <v>46056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>
        <v>30.85</v>
      </c>
      <c r="CS17" s="92">
        <v>29.15</v>
      </c>
      <c r="CT17" s="92">
        <v>28.73</v>
      </c>
      <c r="CU17" s="92">
        <v>27.86</v>
      </c>
      <c r="CV17" s="92">
        <v>28.16</v>
      </c>
      <c r="CW17" s="92">
        <v>28.59</v>
      </c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>
        <v>25.4</v>
      </c>
      <c r="DQ17" s="92">
        <v>22.54</v>
      </c>
    </row>
    <row r="18" spans="1:123" s="41" customFormat="1" ht="15" x14ac:dyDescent="0.25">
      <c r="A18" s="10" t="s">
        <v>195</v>
      </c>
      <c r="B18" s="93">
        <v>46055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>
        <v>31.52</v>
      </c>
      <c r="CS18" s="92">
        <v>29.6</v>
      </c>
      <c r="CT18" s="92">
        <v>29.6</v>
      </c>
      <c r="CU18" s="92">
        <v>26.05</v>
      </c>
      <c r="CV18" s="92">
        <v>28.45</v>
      </c>
      <c r="CW18" s="92">
        <v>28.43</v>
      </c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>
        <v>25.55</v>
      </c>
      <c r="DQ18" s="92">
        <v>22.71</v>
      </c>
    </row>
    <row r="19" spans="1:123" s="41" customFormat="1" ht="15" x14ac:dyDescent="0.25">
      <c r="A19" s="10" t="s">
        <v>192</v>
      </c>
      <c r="B19" s="93">
        <v>46052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>
        <v>38.159999999999997</v>
      </c>
      <c r="CR19" s="92">
        <v>37.19</v>
      </c>
      <c r="CS19" s="92">
        <v>32.54</v>
      </c>
      <c r="CT19" s="92">
        <v>30.97</v>
      </c>
      <c r="CU19" s="92">
        <v>30.41</v>
      </c>
      <c r="CV19" s="92">
        <v>30.41</v>
      </c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>
        <v>26.94</v>
      </c>
      <c r="DQ19" s="92">
        <v>23.1</v>
      </c>
    </row>
    <row r="20" spans="1:123" s="41" customFormat="1" ht="15" x14ac:dyDescent="0.25">
      <c r="A20" s="10" t="s">
        <v>193</v>
      </c>
      <c r="B20" s="93">
        <v>46051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>
        <v>38.29</v>
      </c>
      <c r="CR20" s="92">
        <v>36.549999999999997</v>
      </c>
      <c r="CS20" s="92">
        <v>32.97</v>
      </c>
      <c r="CT20" s="92">
        <v>30.7</v>
      </c>
      <c r="CU20" s="92">
        <v>30.85</v>
      </c>
      <c r="CV20" s="92">
        <v>30.1</v>
      </c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>
        <v>26.05</v>
      </c>
      <c r="DQ20" s="92">
        <v>23.15</v>
      </c>
    </row>
    <row r="21" spans="1:123" s="41" customFormat="1" ht="15" x14ac:dyDescent="0.25">
      <c r="A21" s="10" t="s">
        <v>194</v>
      </c>
      <c r="B21" s="93">
        <v>46050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>
        <v>38.03</v>
      </c>
      <c r="CR21" s="92">
        <v>35.1</v>
      </c>
      <c r="CS21" s="92">
        <v>31.05</v>
      </c>
      <c r="CT21" s="92">
        <v>29.25</v>
      </c>
      <c r="CU21" s="92">
        <v>28.52</v>
      </c>
      <c r="CV21" s="92">
        <v>28.31</v>
      </c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>
        <v>25.45</v>
      </c>
      <c r="DQ21" s="92">
        <v>22.71</v>
      </c>
      <c r="DS21" s="42"/>
    </row>
    <row r="22" spans="1:123" s="41" customFormat="1" ht="15" x14ac:dyDescent="0.25">
      <c r="A22" s="10" t="s">
        <v>177</v>
      </c>
      <c r="B22" s="93">
        <v>46049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>
        <v>38.450000000000003</v>
      </c>
      <c r="CR22" s="92">
        <v>35.56</v>
      </c>
      <c r="CS22" s="92">
        <v>30.93</v>
      </c>
      <c r="CT22" s="92">
        <v>28.58</v>
      </c>
      <c r="CU22" s="92">
        <v>27.9</v>
      </c>
      <c r="CV22" s="92">
        <v>27.64</v>
      </c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>
        <v>25</v>
      </c>
      <c r="DQ22" s="92">
        <v>22.51</v>
      </c>
    </row>
    <row r="23" spans="1:123" s="41" customFormat="1" ht="15" x14ac:dyDescent="0.25">
      <c r="A23" s="10" t="s">
        <v>195</v>
      </c>
      <c r="B23" s="93">
        <v>46048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>
        <v>38.78</v>
      </c>
      <c r="CR23" s="92">
        <v>36</v>
      </c>
      <c r="CS23" s="92">
        <v>31.26</v>
      </c>
      <c r="CT23" s="92">
        <v>29.48</v>
      </c>
      <c r="CU23" s="92">
        <v>28.01</v>
      </c>
      <c r="CV23" s="92">
        <v>28.14</v>
      </c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>
        <v>25.15</v>
      </c>
      <c r="DQ23" s="92">
        <v>22.55</v>
      </c>
    </row>
    <row r="24" spans="1:123" s="41" customFormat="1" ht="15" x14ac:dyDescent="0.25">
      <c r="A24" s="10" t="s">
        <v>192</v>
      </c>
      <c r="B24" s="93">
        <v>46045</v>
      </c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>
        <v>39.57</v>
      </c>
      <c r="CR24" s="92">
        <v>35.200000000000003</v>
      </c>
      <c r="CS24" s="92">
        <v>31.81</v>
      </c>
      <c r="CT24" s="92">
        <v>29.44</v>
      </c>
      <c r="CU24" s="92">
        <v>29.02</v>
      </c>
      <c r="CV24" s="92">
        <v>29.26</v>
      </c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>
        <v>25.7</v>
      </c>
      <c r="DQ24" s="92">
        <v>23</v>
      </c>
    </row>
    <row r="25" spans="1:123" s="41" customFormat="1" ht="15" x14ac:dyDescent="0.25">
      <c r="A25" s="10" t="s">
        <v>193</v>
      </c>
      <c r="B25" s="93">
        <v>46044</v>
      </c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>
        <v>37.75</v>
      </c>
      <c r="CR25" s="92">
        <v>34.700000000000003</v>
      </c>
      <c r="CS25" s="92">
        <v>31.36</v>
      </c>
      <c r="CT25" s="92">
        <v>29.97</v>
      </c>
      <c r="CU25" s="92">
        <v>29.67</v>
      </c>
      <c r="CV25" s="92">
        <v>29.06</v>
      </c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>
        <v>26.1</v>
      </c>
      <c r="DQ25" s="92">
        <v>23.13</v>
      </c>
    </row>
    <row r="26" spans="1:123" s="41" customFormat="1" ht="15" x14ac:dyDescent="0.25">
      <c r="A26" s="10" t="s">
        <v>194</v>
      </c>
      <c r="B26" s="93">
        <v>46043</v>
      </c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>
        <v>38.65</v>
      </c>
      <c r="CR26" s="92">
        <v>35.9</v>
      </c>
      <c r="CS26" s="92">
        <v>32.130000000000003</v>
      </c>
      <c r="CT26" s="92">
        <v>30.57</v>
      </c>
      <c r="CU26" s="92">
        <v>30.29</v>
      </c>
      <c r="CV26" s="92">
        <v>29.8</v>
      </c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>
        <v>26.4</v>
      </c>
      <c r="DQ26" s="92">
        <v>23.26</v>
      </c>
    </row>
    <row r="27" spans="1:123" s="41" customFormat="1" ht="15" x14ac:dyDescent="0.25">
      <c r="A27" s="10" t="s">
        <v>177</v>
      </c>
      <c r="B27" s="93">
        <v>46042</v>
      </c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>
        <v>35.049999999999997</v>
      </c>
      <c r="CR27" s="92">
        <v>32.299999999999997</v>
      </c>
      <c r="CS27" s="92">
        <v>29.68</v>
      </c>
      <c r="CT27" s="92">
        <v>29.9</v>
      </c>
      <c r="CU27" s="92">
        <v>28</v>
      </c>
      <c r="CV27" s="92">
        <v>28.47</v>
      </c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>
        <v>25.25</v>
      </c>
      <c r="DQ27" s="92">
        <v>23.08</v>
      </c>
      <c r="DS27" s="42"/>
    </row>
    <row r="28" spans="1:123" s="41" customFormat="1" ht="15" x14ac:dyDescent="0.25">
      <c r="A28" s="10" t="s">
        <v>195</v>
      </c>
      <c r="B28" s="93">
        <v>46041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>
        <v>34.43</v>
      </c>
      <c r="CR28" s="92">
        <v>32.94</v>
      </c>
      <c r="CS28" s="92">
        <v>29.64</v>
      </c>
      <c r="CT28" s="92">
        <v>28.8</v>
      </c>
      <c r="CU28" s="92">
        <v>28.51</v>
      </c>
      <c r="CV28" s="92">
        <v>28.2</v>
      </c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>
        <v>24.85</v>
      </c>
      <c r="DQ28" s="92">
        <v>22.61</v>
      </c>
    </row>
    <row r="29" spans="1:123" s="41" customFormat="1" ht="15" x14ac:dyDescent="0.25">
      <c r="A29" s="10" t="s">
        <v>192</v>
      </c>
      <c r="B29" s="93">
        <v>46038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>
        <v>35.99</v>
      </c>
      <c r="CR29" s="92">
        <v>33.79</v>
      </c>
      <c r="CS29" s="92">
        <v>30.81</v>
      </c>
      <c r="CT29" s="92">
        <v>29.25</v>
      </c>
      <c r="CU29" s="92">
        <v>29.09</v>
      </c>
      <c r="CV29" s="92">
        <v>28.85</v>
      </c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>
        <v>25.25</v>
      </c>
      <c r="DQ29" s="92">
        <v>22.65</v>
      </c>
    </row>
    <row r="30" spans="1:123" s="41" customFormat="1" ht="15" x14ac:dyDescent="0.25">
      <c r="A30" s="10" t="s">
        <v>193</v>
      </c>
      <c r="B30" s="93">
        <v>46037</v>
      </c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>
        <v>32.6</v>
      </c>
      <c r="CR30" s="92">
        <v>30.88</v>
      </c>
      <c r="CS30" s="92">
        <v>27.96</v>
      </c>
      <c r="CT30" s="92">
        <v>27.5</v>
      </c>
      <c r="CU30" s="92">
        <v>27.29</v>
      </c>
      <c r="CV30" s="92">
        <v>27.09</v>
      </c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>
        <v>24.2</v>
      </c>
      <c r="DQ30" s="92">
        <v>22.53</v>
      </c>
    </row>
    <row r="31" spans="1:123" s="41" customFormat="1" ht="15" x14ac:dyDescent="0.25">
      <c r="A31" s="10" t="s">
        <v>194</v>
      </c>
      <c r="B31" s="93">
        <v>46036</v>
      </c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>
        <v>31.78</v>
      </c>
      <c r="CR31" s="92">
        <v>29.9</v>
      </c>
      <c r="CS31" s="92">
        <v>27.98</v>
      </c>
      <c r="CT31" s="92">
        <v>26.22</v>
      </c>
      <c r="CU31" s="92">
        <v>26.04</v>
      </c>
      <c r="CV31" s="92">
        <v>25.97</v>
      </c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>
        <v>24.25</v>
      </c>
      <c r="DQ31" s="92">
        <v>22.68</v>
      </c>
    </row>
    <row r="32" spans="1:123" s="41" customFormat="1" ht="15" x14ac:dyDescent="0.25">
      <c r="A32" s="10" t="s">
        <v>177</v>
      </c>
      <c r="B32" s="93">
        <v>46035</v>
      </c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>
        <v>30.91</v>
      </c>
      <c r="CR32" s="92">
        <v>29.5</v>
      </c>
      <c r="CS32" s="92">
        <v>27.03</v>
      </c>
      <c r="CT32" s="92">
        <v>26.38</v>
      </c>
      <c r="CU32" s="92">
        <v>26.25</v>
      </c>
      <c r="CV32" s="92">
        <v>26.67</v>
      </c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>
        <v>24.5</v>
      </c>
      <c r="DQ32" s="92">
        <v>23.08</v>
      </c>
    </row>
    <row r="33" spans="1:123" s="41" customFormat="1" ht="15" x14ac:dyDescent="0.25">
      <c r="A33" s="10" t="s">
        <v>195</v>
      </c>
      <c r="B33" s="93">
        <v>46034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>
        <v>29.88</v>
      </c>
      <c r="CR33" s="92">
        <v>28.74</v>
      </c>
      <c r="CS33" s="92">
        <v>27.03</v>
      </c>
      <c r="CT33" s="92">
        <v>26.37</v>
      </c>
      <c r="CU33" s="92">
        <v>26.25</v>
      </c>
      <c r="CV33" s="92">
        <v>26.35</v>
      </c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>
        <v>24.4</v>
      </c>
      <c r="DQ33" s="92">
        <v>22.95</v>
      </c>
    </row>
    <row r="34" spans="1:123" s="41" customFormat="1" ht="15" x14ac:dyDescent="0.25">
      <c r="A34" s="10" t="s">
        <v>192</v>
      </c>
      <c r="B34" s="93">
        <v>46031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>
        <v>28.15</v>
      </c>
      <c r="CR34" s="92">
        <v>27.2</v>
      </c>
      <c r="CS34" s="92">
        <v>26.22</v>
      </c>
      <c r="CT34" s="92">
        <v>25.7</v>
      </c>
      <c r="CU34" s="92">
        <v>25.66</v>
      </c>
      <c r="CV34" s="92">
        <v>25.64</v>
      </c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>
        <v>24.2</v>
      </c>
      <c r="DQ34" s="92">
        <v>22.85</v>
      </c>
    </row>
    <row r="35" spans="1:123" s="41" customFormat="1" ht="15" x14ac:dyDescent="0.25">
      <c r="A35" s="10" t="s">
        <v>193</v>
      </c>
      <c r="B35" s="93">
        <v>46030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>
        <v>27.54</v>
      </c>
      <c r="CR35" s="92">
        <v>26.73</v>
      </c>
      <c r="CS35" s="92">
        <v>25.73</v>
      </c>
      <c r="CT35" s="92">
        <v>25.37</v>
      </c>
      <c r="CU35" s="92">
        <v>25.34</v>
      </c>
      <c r="CV35" s="92">
        <v>25.41</v>
      </c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>
        <v>24.05</v>
      </c>
      <c r="DQ35" s="92">
        <v>23.2</v>
      </c>
    </row>
    <row r="36" spans="1:123" s="41" customFormat="1" ht="15" x14ac:dyDescent="0.25">
      <c r="A36" s="10" t="s">
        <v>194</v>
      </c>
      <c r="B36" s="93">
        <v>46029</v>
      </c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>
        <v>28.6</v>
      </c>
      <c r="CR36" s="92">
        <v>27.65</v>
      </c>
      <c r="CS36" s="92">
        <v>26.56</v>
      </c>
      <c r="CT36" s="92">
        <v>26.17</v>
      </c>
      <c r="CU36" s="92">
        <v>26.12</v>
      </c>
      <c r="CV36" s="92">
        <v>26.11</v>
      </c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>
        <v>24.45</v>
      </c>
      <c r="DQ36" s="92">
        <v>23.29</v>
      </c>
    </row>
    <row r="37" spans="1:123" s="41" customFormat="1" ht="15.75" customHeight="1" x14ac:dyDescent="0.25">
      <c r="A37" s="10" t="s">
        <v>177</v>
      </c>
      <c r="B37" s="93">
        <v>46028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>
        <v>27.71</v>
      </c>
      <c r="CR37" s="92">
        <v>27.22</v>
      </c>
      <c r="CS37" s="92">
        <v>26.1</v>
      </c>
      <c r="CT37" s="92">
        <v>25.83</v>
      </c>
      <c r="CU37" s="92">
        <v>25.81</v>
      </c>
      <c r="CV37" s="92">
        <v>25.84</v>
      </c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>
        <v>24.57</v>
      </c>
      <c r="DQ37" s="92">
        <v>23.25</v>
      </c>
    </row>
    <row r="38" spans="1:123" s="41" customFormat="1" ht="15" x14ac:dyDescent="0.25">
      <c r="A38" s="10" t="s">
        <v>195</v>
      </c>
      <c r="B38" s="93">
        <v>46027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>
        <v>27.22</v>
      </c>
      <c r="CR38" s="92">
        <v>26.61</v>
      </c>
      <c r="CS38" s="92">
        <v>25.76</v>
      </c>
      <c r="CT38" s="92">
        <v>25.44</v>
      </c>
      <c r="CU38" s="92">
        <v>25.45</v>
      </c>
      <c r="CV38" s="92">
        <v>25.47</v>
      </c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>
        <v>24.3</v>
      </c>
      <c r="DQ38" s="92">
        <v>23.06</v>
      </c>
    </row>
    <row r="39" spans="1:123" s="41" customFormat="1" ht="15" x14ac:dyDescent="0.25">
      <c r="A39" s="10" t="s">
        <v>192</v>
      </c>
      <c r="B39" s="93">
        <v>46038</v>
      </c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>
        <v>35.99</v>
      </c>
      <c r="CR39" s="92">
        <v>33.79</v>
      </c>
      <c r="CS39" s="92">
        <v>30.81</v>
      </c>
      <c r="CT39" s="92">
        <v>29.25</v>
      </c>
      <c r="CU39" s="92">
        <v>29.09</v>
      </c>
      <c r="CV39" s="92">
        <v>28.85</v>
      </c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>
        <v>25.25</v>
      </c>
      <c r="DQ39" s="92">
        <v>22.65</v>
      </c>
      <c r="DS39" s="42"/>
    </row>
    <row r="40" spans="1:123" s="41" customFormat="1" ht="15" x14ac:dyDescent="0.25">
      <c r="A40" s="10" t="s">
        <v>193</v>
      </c>
      <c r="B40" s="93">
        <v>46037</v>
      </c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>
        <v>32.6</v>
      </c>
      <c r="CR40" s="92">
        <v>30.88</v>
      </c>
      <c r="CS40" s="92">
        <v>27.96</v>
      </c>
      <c r="CT40" s="92">
        <v>27.5</v>
      </c>
      <c r="CU40" s="92">
        <v>27.29</v>
      </c>
      <c r="CV40" s="92">
        <v>27.09</v>
      </c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>
        <v>24.2</v>
      </c>
      <c r="DQ40" s="92">
        <v>22.53</v>
      </c>
    </row>
    <row r="41" spans="1:123" s="41" customFormat="1" ht="15" x14ac:dyDescent="0.25">
      <c r="A41" s="10" t="s">
        <v>194</v>
      </c>
      <c r="B41" s="93">
        <v>46036</v>
      </c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>
        <v>31.78</v>
      </c>
      <c r="CR41" s="92">
        <v>29.9</v>
      </c>
      <c r="CS41" s="92">
        <v>27.98</v>
      </c>
      <c r="CT41" s="92">
        <v>26.22</v>
      </c>
      <c r="CU41" s="92">
        <v>26.04</v>
      </c>
      <c r="CV41" s="92">
        <v>25.97</v>
      </c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>
        <v>24.25</v>
      </c>
      <c r="DQ41" s="92">
        <v>22.68</v>
      </c>
    </row>
    <row r="42" spans="1:123" s="41" customFormat="1" ht="15" x14ac:dyDescent="0.25">
      <c r="A42" s="10" t="s">
        <v>177</v>
      </c>
      <c r="B42" s="93">
        <v>46035</v>
      </c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>
        <v>30.91</v>
      </c>
      <c r="CR42" s="92">
        <v>29.5</v>
      </c>
      <c r="CS42" s="92">
        <v>27.03</v>
      </c>
      <c r="CT42" s="92">
        <v>26.38</v>
      </c>
      <c r="CU42" s="92">
        <v>26.25</v>
      </c>
      <c r="CV42" s="92">
        <v>26.67</v>
      </c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>
        <v>24.5</v>
      </c>
      <c r="DQ42" s="92">
        <v>23.08</v>
      </c>
    </row>
    <row r="43" spans="1:123" s="41" customFormat="1" ht="15" x14ac:dyDescent="0.25">
      <c r="A43" s="10" t="s">
        <v>195</v>
      </c>
      <c r="B43" s="93">
        <v>46034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>
        <v>29.88</v>
      </c>
      <c r="CR43" s="92">
        <v>28.74</v>
      </c>
      <c r="CS43" s="92">
        <v>27.03</v>
      </c>
      <c r="CT43" s="92">
        <v>26.37</v>
      </c>
      <c r="CU43" s="92">
        <v>26.25</v>
      </c>
      <c r="CV43" s="92">
        <v>26.35</v>
      </c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>
        <v>24.4</v>
      </c>
      <c r="DQ43" s="92">
        <v>22.95</v>
      </c>
    </row>
    <row r="44" spans="1:123" s="41" customFormat="1" ht="15" x14ac:dyDescent="0.25">
      <c r="A44" s="10" t="s">
        <v>192</v>
      </c>
      <c r="B44" s="93">
        <v>46031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>
        <v>28.15</v>
      </c>
      <c r="CR44" s="92">
        <v>27.2</v>
      </c>
      <c r="CS44" s="92">
        <v>26.22</v>
      </c>
      <c r="CT44" s="92">
        <v>25.7</v>
      </c>
      <c r="CU44" s="92">
        <v>25.66</v>
      </c>
      <c r="CV44" s="92">
        <v>25.64</v>
      </c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>
        <v>24.2</v>
      </c>
      <c r="DQ44" s="92">
        <v>22.85</v>
      </c>
    </row>
    <row r="45" spans="1:123" s="41" customFormat="1" ht="15" x14ac:dyDescent="0.25">
      <c r="A45" s="10" t="s">
        <v>193</v>
      </c>
      <c r="B45" s="93">
        <v>46030</v>
      </c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>
        <v>27.54</v>
      </c>
      <c r="CR45" s="92">
        <v>26.73</v>
      </c>
      <c r="CS45" s="92">
        <v>25.73</v>
      </c>
      <c r="CT45" s="92">
        <v>25.37</v>
      </c>
      <c r="CU45" s="92">
        <v>25.34</v>
      </c>
      <c r="CV45" s="92">
        <v>25.41</v>
      </c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>
        <v>24.05</v>
      </c>
      <c r="DQ45" s="92">
        <v>23.2</v>
      </c>
    </row>
    <row r="46" spans="1:123" s="41" customFormat="1" ht="15" x14ac:dyDescent="0.25">
      <c r="A46" s="10" t="s">
        <v>194</v>
      </c>
      <c r="B46" s="93">
        <v>46029</v>
      </c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>
        <v>28.6</v>
      </c>
      <c r="CR46" s="92">
        <v>27.65</v>
      </c>
      <c r="CS46" s="92">
        <v>26.56</v>
      </c>
      <c r="CT46" s="92">
        <v>26.17</v>
      </c>
      <c r="CU46" s="92">
        <v>26.12</v>
      </c>
      <c r="CV46" s="92">
        <v>26.11</v>
      </c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>
        <v>24.45</v>
      </c>
      <c r="DQ46" s="92">
        <v>23.29</v>
      </c>
      <c r="DS46" s="42"/>
    </row>
    <row r="47" spans="1:123" s="41" customFormat="1" ht="15" x14ac:dyDescent="0.25">
      <c r="A47" s="10" t="s">
        <v>177</v>
      </c>
      <c r="B47" s="93">
        <v>46028</v>
      </c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>
        <v>27.71</v>
      </c>
      <c r="CR47" s="92">
        <v>27.22</v>
      </c>
      <c r="CS47" s="92">
        <v>26.1</v>
      </c>
      <c r="CT47" s="92">
        <v>25.83</v>
      </c>
      <c r="CU47" s="92">
        <v>25.81</v>
      </c>
      <c r="CV47" s="92">
        <v>25.84</v>
      </c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>
        <v>24.57</v>
      </c>
      <c r="DQ47" s="92">
        <v>23.25</v>
      </c>
    </row>
    <row r="48" spans="1:123" s="41" customFormat="1" ht="15" x14ac:dyDescent="0.25">
      <c r="A48" s="10" t="s">
        <v>195</v>
      </c>
      <c r="B48" s="93">
        <v>46027</v>
      </c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>
        <v>27.22</v>
      </c>
      <c r="CR48" s="92">
        <v>26.61</v>
      </c>
      <c r="CS48" s="92">
        <v>25.76</v>
      </c>
      <c r="CT48" s="92">
        <v>25.44</v>
      </c>
      <c r="CU48" s="92">
        <v>25.45</v>
      </c>
      <c r="CV48" s="92">
        <v>25.47</v>
      </c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>
        <v>24.3</v>
      </c>
      <c r="DQ48" s="92">
        <v>23.06</v>
      </c>
    </row>
    <row r="49" spans="1:123" s="41" customFormat="1" ht="15" x14ac:dyDescent="0.25">
      <c r="A49" s="10" t="s">
        <v>192</v>
      </c>
      <c r="B49" s="93">
        <v>46024</v>
      </c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>
        <v>28.7</v>
      </c>
      <c r="CR49" s="92">
        <v>27.97</v>
      </c>
      <c r="CS49" s="92">
        <v>26.94</v>
      </c>
      <c r="CT49" s="92">
        <v>26.54</v>
      </c>
      <c r="CU49" s="92">
        <v>26.51</v>
      </c>
      <c r="CV49" s="92">
        <v>26.58</v>
      </c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>
        <v>25.09</v>
      </c>
      <c r="DQ49" s="92">
        <v>23.65</v>
      </c>
    </row>
    <row r="50" spans="1:123" s="41" customFormat="1" ht="15" x14ac:dyDescent="0.25">
      <c r="A50" s="10" t="s">
        <v>194</v>
      </c>
      <c r="B50" s="93">
        <v>46022</v>
      </c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>
        <v>28.1</v>
      </c>
      <c r="CQ50" s="92">
        <v>27.85</v>
      </c>
      <c r="CR50" s="92">
        <v>27.2</v>
      </c>
      <c r="CS50" s="92">
        <v>26.35</v>
      </c>
      <c r="CT50" s="92">
        <v>25.94</v>
      </c>
      <c r="CU50" s="92">
        <v>25.94</v>
      </c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>
        <v>24.65</v>
      </c>
      <c r="DQ50" s="92"/>
    </row>
    <row r="51" spans="1:123" s="41" customFormat="1" ht="15" x14ac:dyDescent="0.25">
      <c r="A51" s="10" t="s">
        <v>177</v>
      </c>
      <c r="B51" s="93">
        <v>46021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>
        <v>27.7</v>
      </c>
      <c r="CQ51" s="92">
        <v>27.23</v>
      </c>
      <c r="CR51" s="92">
        <v>27.92</v>
      </c>
      <c r="CS51" s="92">
        <v>26.52</v>
      </c>
      <c r="CT51" s="92">
        <v>26.18</v>
      </c>
      <c r="CU51" s="92">
        <v>26.21</v>
      </c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>
        <v>26.85</v>
      </c>
      <c r="DP51" s="92">
        <v>24.8</v>
      </c>
      <c r="DQ51" s="92"/>
    </row>
    <row r="52" spans="1:123" s="41" customFormat="1" ht="15" x14ac:dyDescent="0.25">
      <c r="A52" s="10" t="s">
        <v>195</v>
      </c>
      <c r="B52" s="93">
        <v>46020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>
        <v>28.35</v>
      </c>
      <c r="CQ52" s="92">
        <v>28.08</v>
      </c>
      <c r="CR52" s="92">
        <v>27.25</v>
      </c>
      <c r="CS52" s="92">
        <v>26.77</v>
      </c>
      <c r="CT52" s="92">
        <v>26.38</v>
      </c>
      <c r="CU52" s="92">
        <v>26.36</v>
      </c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>
        <v>26.98</v>
      </c>
      <c r="DP52" s="92">
        <v>24.82</v>
      </c>
      <c r="DQ52" s="92"/>
      <c r="DS52" s="42"/>
    </row>
    <row r="53" spans="1:123" s="41" customFormat="1" ht="15" x14ac:dyDescent="0.25">
      <c r="A53" s="10" t="s">
        <v>194</v>
      </c>
      <c r="B53" s="93">
        <v>46015</v>
      </c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>
        <v>27.48</v>
      </c>
      <c r="CQ53" s="92">
        <v>27.55</v>
      </c>
      <c r="CR53" s="92">
        <v>26.9</v>
      </c>
      <c r="CS53" s="92">
        <v>26.28</v>
      </c>
      <c r="CT53" s="92">
        <v>25.92</v>
      </c>
      <c r="CU53" s="92">
        <v>25.92</v>
      </c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>
        <v>26.5</v>
      </c>
      <c r="DP53" s="92">
        <v>24.71</v>
      </c>
      <c r="DQ53" s="92"/>
    </row>
    <row r="54" spans="1:123" s="41" customFormat="1" ht="15" x14ac:dyDescent="0.25">
      <c r="A54" s="10" t="s">
        <v>177</v>
      </c>
      <c r="B54" s="93">
        <v>46014</v>
      </c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>
        <v>27.58</v>
      </c>
      <c r="CQ54" s="92">
        <v>27.15</v>
      </c>
      <c r="CR54" s="92">
        <v>26.81</v>
      </c>
      <c r="CS54" s="92">
        <v>25.82</v>
      </c>
      <c r="CT54" s="92">
        <v>25.46</v>
      </c>
      <c r="CU54" s="92">
        <v>25.95</v>
      </c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>
        <v>26.38</v>
      </c>
      <c r="DP54" s="92">
        <v>24.95</v>
      </c>
      <c r="DQ54" s="92"/>
    </row>
    <row r="55" spans="1:123" s="41" customFormat="1" ht="15" x14ac:dyDescent="0.25">
      <c r="A55" s="10" t="s">
        <v>195</v>
      </c>
      <c r="B55" s="93">
        <v>46013</v>
      </c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>
        <v>27.23</v>
      </c>
      <c r="CQ55" s="92">
        <v>27.08</v>
      </c>
      <c r="CR55" s="92">
        <v>26.64</v>
      </c>
      <c r="CS55" s="92">
        <v>26.28</v>
      </c>
      <c r="CT55" s="92">
        <v>25.93</v>
      </c>
      <c r="CU55" s="92">
        <v>25.94</v>
      </c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>
        <v>26.18</v>
      </c>
      <c r="DP55" s="92">
        <v>24.51</v>
      </c>
      <c r="DQ55" s="92"/>
    </row>
    <row r="56" spans="1:123" s="41" customFormat="1" ht="15" x14ac:dyDescent="0.25">
      <c r="A56" s="10" t="s">
        <v>192</v>
      </c>
      <c r="B56" s="93">
        <v>46010</v>
      </c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>
        <v>27.62</v>
      </c>
      <c r="CQ56" s="92">
        <v>27.45</v>
      </c>
      <c r="CR56" s="92">
        <v>27.6</v>
      </c>
      <c r="CS56" s="92">
        <v>26.06</v>
      </c>
      <c r="CT56" s="92">
        <v>25.67</v>
      </c>
      <c r="CU56" s="92">
        <v>25.64</v>
      </c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>
        <v>26.48</v>
      </c>
      <c r="DP56" s="92">
        <v>24.5</v>
      </c>
      <c r="DQ56" s="92"/>
      <c r="DS56" s="43" t="s">
        <v>162</v>
      </c>
    </row>
    <row r="57" spans="1:123" s="41" customFormat="1" ht="15" x14ac:dyDescent="0.25">
      <c r="A57" s="10" t="s">
        <v>193</v>
      </c>
      <c r="B57" s="93">
        <v>46009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>
        <v>27.11</v>
      </c>
      <c r="CQ57" s="92">
        <v>27.08</v>
      </c>
      <c r="CR57" s="92">
        <v>26.47</v>
      </c>
      <c r="CS57" s="92">
        <v>25.53</v>
      </c>
      <c r="CT57" s="92">
        <v>25.2</v>
      </c>
      <c r="CU57" s="92">
        <v>25.17</v>
      </c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>
        <v>26.07</v>
      </c>
      <c r="DP57" s="92">
        <v>24.28</v>
      </c>
      <c r="DQ57" s="92"/>
    </row>
    <row r="58" spans="1:123" s="41" customFormat="1" ht="15" x14ac:dyDescent="0.25">
      <c r="A58" s="10" t="s">
        <v>194</v>
      </c>
      <c r="B58" s="93">
        <v>46008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>
        <v>26.83</v>
      </c>
      <c r="CQ58" s="92">
        <v>26.6</v>
      </c>
      <c r="CR58" s="92">
        <v>26.6</v>
      </c>
      <c r="CS58" s="92">
        <v>25.37</v>
      </c>
      <c r="CT58" s="92">
        <v>25.05</v>
      </c>
      <c r="CU58" s="92">
        <v>25.03</v>
      </c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>
        <v>25.68</v>
      </c>
      <c r="DP58" s="92">
        <v>24.31</v>
      </c>
      <c r="DQ58" s="92"/>
    </row>
    <row r="59" spans="1:123" s="41" customFormat="1" ht="15" x14ac:dyDescent="0.25">
      <c r="A59" s="10" t="s">
        <v>177</v>
      </c>
      <c r="B59" s="93">
        <v>46007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>
        <v>26.42</v>
      </c>
      <c r="CQ59" s="92">
        <v>26.18</v>
      </c>
      <c r="CR59" s="92">
        <v>25.82</v>
      </c>
      <c r="CS59" s="92">
        <v>24.95</v>
      </c>
      <c r="CT59" s="92">
        <v>24.64</v>
      </c>
      <c r="CU59" s="92">
        <v>24.63</v>
      </c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>
        <v>25.28</v>
      </c>
      <c r="DP59" s="92">
        <v>23.92</v>
      </c>
      <c r="DQ59" s="92"/>
    </row>
    <row r="60" spans="1:123" s="41" customFormat="1" ht="15" x14ac:dyDescent="0.25">
      <c r="A60" s="10" t="s">
        <v>195</v>
      </c>
      <c r="B60" s="93">
        <v>46006</v>
      </c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>
        <v>26.93</v>
      </c>
      <c r="CQ60" s="92">
        <v>26.68</v>
      </c>
      <c r="CR60" s="92">
        <v>26.72</v>
      </c>
      <c r="CS60" s="92">
        <v>25.42</v>
      </c>
      <c r="CT60" s="92">
        <v>25.12</v>
      </c>
      <c r="CU60" s="92">
        <v>25.12</v>
      </c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>
        <v>25.83</v>
      </c>
      <c r="DP60" s="92">
        <v>24.46</v>
      </c>
      <c r="DQ60" s="92"/>
    </row>
    <row r="61" spans="1:123" s="41" customFormat="1" ht="15" x14ac:dyDescent="0.25">
      <c r="A61" s="10" t="s">
        <v>192</v>
      </c>
      <c r="B61" s="93">
        <v>46003</v>
      </c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>
        <v>27.18</v>
      </c>
      <c r="CQ61" s="92">
        <v>26.98</v>
      </c>
      <c r="CR61" s="92">
        <v>26.63</v>
      </c>
      <c r="CS61" s="92">
        <v>25.7</v>
      </c>
      <c r="CT61" s="92">
        <v>25.36</v>
      </c>
      <c r="CU61" s="92">
        <v>25.35</v>
      </c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>
        <v>26.13</v>
      </c>
      <c r="DP61" s="92">
        <v>24.67</v>
      </c>
      <c r="DQ61" s="92"/>
    </row>
    <row r="62" spans="1:123" s="41" customFormat="1" ht="15" x14ac:dyDescent="0.25">
      <c r="A62" s="10" t="s">
        <v>193</v>
      </c>
      <c r="B62" s="93">
        <v>46002</v>
      </c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>
        <v>26.48</v>
      </c>
      <c r="CQ62" s="92">
        <v>26.43</v>
      </c>
      <c r="CR62" s="92">
        <v>26.09</v>
      </c>
      <c r="CS62" s="92">
        <v>25.18</v>
      </c>
      <c r="CT62" s="92">
        <v>24.9</v>
      </c>
      <c r="CU62" s="92">
        <v>24.92</v>
      </c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>
        <v>25.55</v>
      </c>
      <c r="DP62" s="92">
        <v>24.42</v>
      </c>
      <c r="DQ62" s="92"/>
    </row>
    <row r="63" spans="1:123" s="41" customFormat="1" ht="15" x14ac:dyDescent="0.25">
      <c r="A63" s="10" t="s">
        <v>194</v>
      </c>
      <c r="B63" s="93">
        <v>46001</v>
      </c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>
        <v>26.23</v>
      </c>
      <c r="CQ63" s="92">
        <v>26.23</v>
      </c>
      <c r="CR63" s="92">
        <v>26.4</v>
      </c>
      <c r="CS63" s="92">
        <v>24.96</v>
      </c>
      <c r="CT63" s="92">
        <v>24.68</v>
      </c>
      <c r="CU63" s="92">
        <v>24.69</v>
      </c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>
        <v>25.48</v>
      </c>
      <c r="DP63" s="92">
        <v>24.85</v>
      </c>
      <c r="DQ63" s="92"/>
    </row>
    <row r="64" spans="1:123" s="41" customFormat="1" ht="15" x14ac:dyDescent="0.25">
      <c r="A64" s="10" t="s">
        <v>177</v>
      </c>
      <c r="B64" s="93">
        <v>46000</v>
      </c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>
        <v>27.13</v>
      </c>
      <c r="CQ64" s="92">
        <v>27.03</v>
      </c>
      <c r="CR64" s="92">
        <v>26.84</v>
      </c>
      <c r="CS64" s="92">
        <v>25.69</v>
      </c>
      <c r="CT64" s="92">
        <v>25.38</v>
      </c>
      <c r="CU64" s="92">
        <v>25.39</v>
      </c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>
        <v>26.33</v>
      </c>
      <c r="DP64" s="92">
        <v>25</v>
      </c>
      <c r="DQ64" s="92"/>
    </row>
    <row r="65" spans="1:121" s="41" customFormat="1" ht="15" x14ac:dyDescent="0.25">
      <c r="A65" s="10" t="s">
        <v>195</v>
      </c>
      <c r="B65" s="93">
        <v>45999</v>
      </c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>
        <v>26.63</v>
      </c>
      <c r="CQ65" s="92">
        <v>26.9</v>
      </c>
      <c r="CR65" s="92">
        <v>26.88</v>
      </c>
      <c r="CS65" s="92">
        <v>25.06</v>
      </c>
      <c r="CT65" s="92">
        <v>24.79</v>
      </c>
      <c r="CU65" s="92">
        <v>24.82</v>
      </c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>
        <v>25.75</v>
      </c>
      <c r="DP65" s="92">
        <v>24.61</v>
      </c>
      <c r="DQ65" s="92"/>
    </row>
    <row r="66" spans="1:121" s="41" customFormat="1" ht="15" x14ac:dyDescent="0.25">
      <c r="A66" s="10" t="s">
        <v>192</v>
      </c>
      <c r="B66" s="93">
        <v>45996</v>
      </c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>
        <v>26.83</v>
      </c>
      <c r="CQ66" s="92">
        <v>26.98</v>
      </c>
      <c r="CR66" s="92">
        <v>26.99</v>
      </c>
      <c r="CS66" s="92">
        <v>25.65</v>
      </c>
      <c r="CT66" s="92">
        <v>25.39</v>
      </c>
      <c r="CU66" s="92">
        <v>25.4</v>
      </c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>
        <v>26.18</v>
      </c>
      <c r="DP66" s="92">
        <v>25.47</v>
      </c>
      <c r="DQ66" s="92"/>
    </row>
    <row r="67" spans="1:121" s="41" customFormat="1" ht="15" x14ac:dyDescent="0.25">
      <c r="A67" s="10" t="s">
        <v>193</v>
      </c>
      <c r="B67" s="93">
        <v>45995</v>
      </c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>
        <v>26.68</v>
      </c>
      <c r="CQ67" s="92">
        <v>26.78</v>
      </c>
      <c r="CR67" s="92">
        <v>26.74</v>
      </c>
      <c r="CS67" s="92">
        <v>25.61</v>
      </c>
      <c r="CT67" s="92">
        <v>25.37</v>
      </c>
      <c r="CU67" s="92">
        <v>25.41</v>
      </c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>
        <v>26.13</v>
      </c>
      <c r="DP67" s="92">
        <v>24.98</v>
      </c>
      <c r="DQ67" s="92"/>
    </row>
    <row r="68" spans="1:121" s="41" customFormat="1" ht="15" x14ac:dyDescent="0.25">
      <c r="A68" s="10" t="s">
        <v>194</v>
      </c>
      <c r="B68" s="93">
        <v>45994</v>
      </c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>
        <v>27.88</v>
      </c>
      <c r="CQ68" s="92">
        <v>27.83</v>
      </c>
      <c r="CR68" s="92">
        <v>27.34</v>
      </c>
      <c r="CS68" s="92">
        <v>26.75</v>
      </c>
      <c r="CT68" s="92">
        <v>26.45</v>
      </c>
      <c r="CU68" s="92">
        <v>26.47</v>
      </c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>
        <v>27.08</v>
      </c>
      <c r="DP68" s="92">
        <v>25.53</v>
      </c>
      <c r="DQ68" s="92"/>
    </row>
    <row r="69" spans="1:121" s="41" customFormat="1" ht="15" x14ac:dyDescent="0.25">
      <c r="A69" s="10" t="s">
        <v>177</v>
      </c>
      <c r="B69" s="93">
        <v>45993</v>
      </c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>
        <v>27.73</v>
      </c>
      <c r="CQ69" s="92">
        <v>27.83</v>
      </c>
      <c r="CR69" s="92">
        <v>26.91</v>
      </c>
      <c r="CS69" s="92">
        <v>26.42</v>
      </c>
      <c r="CT69" s="92">
        <v>26.09</v>
      </c>
      <c r="CU69" s="92">
        <v>26.13</v>
      </c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>
        <v>26.88</v>
      </c>
      <c r="DP69" s="92">
        <v>25.55</v>
      </c>
      <c r="DQ69" s="92"/>
    </row>
    <row r="70" spans="1:121" s="41" customFormat="1" ht="15" x14ac:dyDescent="0.25">
      <c r="A70" s="10" t="s">
        <v>195</v>
      </c>
      <c r="B70" s="93">
        <v>45992</v>
      </c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>
        <v>27.87</v>
      </c>
      <c r="CQ70" s="92">
        <v>27.88</v>
      </c>
      <c r="CR70" s="92">
        <v>27.45</v>
      </c>
      <c r="CS70" s="92">
        <v>26.46</v>
      </c>
      <c r="CT70" s="92">
        <v>26.1</v>
      </c>
      <c r="CU70" s="92">
        <v>26.13</v>
      </c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>
        <v>26.93</v>
      </c>
      <c r="DP70" s="92">
        <v>25.33</v>
      </c>
      <c r="DQ70" s="92"/>
    </row>
    <row r="71" spans="1:121" s="41" customFormat="1" ht="15" x14ac:dyDescent="0.25">
      <c r="A71" s="10" t="s">
        <v>192</v>
      </c>
      <c r="B71" s="93">
        <v>45989</v>
      </c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>
        <v>28.3</v>
      </c>
      <c r="CP71" s="92">
        <v>28.38</v>
      </c>
      <c r="CQ71" s="92">
        <v>28.26</v>
      </c>
      <c r="CR71" s="92">
        <v>27.91</v>
      </c>
      <c r="CS71" s="92">
        <v>27.8</v>
      </c>
      <c r="CT71" s="92">
        <v>26.54</v>
      </c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>
        <v>27.33</v>
      </c>
      <c r="DP71" s="92">
        <v>26.2</v>
      </c>
      <c r="DQ71" s="92"/>
    </row>
    <row r="72" spans="1:121" s="41" customFormat="1" ht="15" x14ac:dyDescent="0.25">
      <c r="A72" s="10" t="s">
        <v>193</v>
      </c>
      <c r="B72" s="93">
        <v>45988</v>
      </c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>
        <v>28.7</v>
      </c>
      <c r="CP72" s="92">
        <v>28.73</v>
      </c>
      <c r="CQ72" s="92">
        <v>28.6</v>
      </c>
      <c r="CR72" s="92">
        <v>28.67</v>
      </c>
      <c r="CS72" s="92">
        <v>27.22</v>
      </c>
      <c r="CT72" s="92">
        <v>26.84</v>
      </c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>
        <v>27.73</v>
      </c>
      <c r="DP72" s="92">
        <v>26</v>
      </c>
      <c r="DQ72" s="92"/>
    </row>
    <row r="73" spans="1:121" s="41" customFormat="1" ht="15" x14ac:dyDescent="0.25">
      <c r="A73" s="10" t="s">
        <v>194</v>
      </c>
      <c r="B73" s="93">
        <v>45987</v>
      </c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>
        <v>28.88</v>
      </c>
      <c r="CP73" s="92">
        <v>29.03</v>
      </c>
      <c r="CQ73" s="92">
        <v>28.79</v>
      </c>
      <c r="CR73" s="92">
        <v>28.38</v>
      </c>
      <c r="CS73" s="92">
        <v>27.4</v>
      </c>
      <c r="CT73" s="92">
        <v>27.01</v>
      </c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>
        <v>27.78</v>
      </c>
      <c r="DP73" s="92">
        <v>26.03</v>
      </c>
      <c r="DQ73" s="92"/>
    </row>
    <row r="74" spans="1:121" s="41" customFormat="1" ht="15" x14ac:dyDescent="0.25">
      <c r="A74" s="10" t="s">
        <v>177</v>
      </c>
      <c r="B74" s="93">
        <v>45986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>
        <v>28.88</v>
      </c>
      <c r="CP74" s="92">
        <v>29.29</v>
      </c>
      <c r="CQ74" s="92">
        <v>29.15</v>
      </c>
      <c r="CR74" s="92">
        <v>28.81</v>
      </c>
      <c r="CS74" s="92">
        <v>27.4</v>
      </c>
      <c r="CT74" s="92">
        <v>27.06</v>
      </c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>
        <v>27.93</v>
      </c>
      <c r="DP74" s="92">
        <v>26.05</v>
      </c>
      <c r="DQ74" s="92"/>
    </row>
    <row r="75" spans="1:121" s="41" customFormat="1" ht="15" x14ac:dyDescent="0.25">
      <c r="A75" s="10" t="s">
        <v>195</v>
      </c>
      <c r="B75" s="93">
        <v>45985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>
        <v>29.28</v>
      </c>
      <c r="CP75" s="92">
        <v>29.43</v>
      </c>
      <c r="CQ75" s="92">
        <v>29.48</v>
      </c>
      <c r="CR75" s="92">
        <v>29.09</v>
      </c>
      <c r="CS75" s="92">
        <v>27.68</v>
      </c>
      <c r="CT75" s="92">
        <v>27.34</v>
      </c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>
        <v>28.28</v>
      </c>
      <c r="DP75" s="92">
        <v>26.3</v>
      </c>
      <c r="DQ75" s="92"/>
    </row>
    <row r="76" spans="1:121" s="41" customFormat="1" ht="15" x14ac:dyDescent="0.25">
      <c r="A76" s="10" t="s">
        <v>192</v>
      </c>
      <c r="B76" s="93">
        <v>45982</v>
      </c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>
        <v>29.58</v>
      </c>
      <c r="CP76" s="92">
        <v>29.88</v>
      </c>
      <c r="CQ76" s="92">
        <v>29.22</v>
      </c>
      <c r="CR76" s="92">
        <v>29.9</v>
      </c>
      <c r="CS76" s="92">
        <v>27.95</v>
      </c>
      <c r="CT76" s="92">
        <v>27.58</v>
      </c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>
        <v>28.53</v>
      </c>
      <c r="DP76" s="92">
        <v>26.3</v>
      </c>
      <c r="DQ76" s="92"/>
    </row>
    <row r="77" spans="1:121" s="41" customFormat="1" ht="15" x14ac:dyDescent="0.25">
      <c r="A77" s="10" t="s">
        <v>193</v>
      </c>
      <c r="B77" s="93">
        <v>45981</v>
      </c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>
        <v>30.42</v>
      </c>
      <c r="CP77" s="92">
        <v>30.77</v>
      </c>
      <c r="CQ77" s="92">
        <v>31.01</v>
      </c>
      <c r="CR77" s="92">
        <v>30.64</v>
      </c>
      <c r="CS77" s="92">
        <v>28.91</v>
      </c>
      <c r="CT77" s="92">
        <v>28.54</v>
      </c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>
        <v>29.4</v>
      </c>
      <c r="DP77" s="92">
        <v>27.22</v>
      </c>
      <c r="DQ77" s="92"/>
    </row>
    <row r="78" spans="1:121" s="41" customFormat="1" ht="15" x14ac:dyDescent="0.25">
      <c r="A78" s="10" t="s">
        <v>194</v>
      </c>
      <c r="B78" s="93">
        <v>45980</v>
      </c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>
        <v>30.3</v>
      </c>
      <c r="CP78" s="92">
        <v>30.48</v>
      </c>
      <c r="CQ78" s="92">
        <v>30.55</v>
      </c>
      <c r="CR78" s="92">
        <v>30.27</v>
      </c>
      <c r="CS78" s="92">
        <v>28.83</v>
      </c>
      <c r="CT78" s="92">
        <v>28.45</v>
      </c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>
        <v>29.23</v>
      </c>
      <c r="DP78" s="92">
        <v>27.21</v>
      </c>
      <c r="DQ78" s="92"/>
    </row>
    <row r="79" spans="1:121" s="41" customFormat="1" ht="15" x14ac:dyDescent="0.25">
      <c r="A79" s="10" t="s">
        <v>177</v>
      </c>
      <c r="B79" s="93">
        <v>45979</v>
      </c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>
        <v>30.93</v>
      </c>
      <c r="CP79" s="92">
        <v>31.38</v>
      </c>
      <c r="CQ79" s="92">
        <v>31.12</v>
      </c>
      <c r="CR79" s="92">
        <v>30.6</v>
      </c>
      <c r="CS79" s="92">
        <v>29.37</v>
      </c>
      <c r="CT79" s="92">
        <v>28.95</v>
      </c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>
        <v>29.75</v>
      </c>
      <c r="DP79" s="92">
        <v>27.56</v>
      </c>
      <c r="DQ79" s="92"/>
    </row>
    <row r="80" spans="1:121" s="41" customFormat="1" ht="15" x14ac:dyDescent="0.25">
      <c r="A80" s="10" t="s">
        <v>195</v>
      </c>
      <c r="B80" s="93">
        <v>45978</v>
      </c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>
        <v>30.75</v>
      </c>
      <c r="CP80" s="92">
        <v>31.03</v>
      </c>
      <c r="CQ80" s="92">
        <v>30.7</v>
      </c>
      <c r="CR80" s="92">
        <v>30.95</v>
      </c>
      <c r="CS80" s="92">
        <v>29.8</v>
      </c>
      <c r="CT80" s="92">
        <v>28.83</v>
      </c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>
        <v>29.75</v>
      </c>
      <c r="DP80" s="92">
        <v>28.7</v>
      </c>
      <c r="DQ80" s="92"/>
    </row>
    <row r="81" spans="1:121" s="41" customFormat="1" ht="15" x14ac:dyDescent="0.25">
      <c r="A81" s="10" t="s">
        <v>192</v>
      </c>
      <c r="B81" s="93">
        <v>45975</v>
      </c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>
        <v>30.42</v>
      </c>
      <c r="CP81" s="92">
        <v>30.7</v>
      </c>
      <c r="CQ81" s="92">
        <v>30.57</v>
      </c>
      <c r="CR81" s="92">
        <v>30.18</v>
      </c>
      <c r="CS81" s="92">
        <v>29.15</v>
      </c>
      <c r="CT81" s="92">
        <v>28.82</v>
      </c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>
        <v>29.48</v>
      </c>
      <c r="DP81" s="92">
        <v>27.54</v>
      </c>
      <c r="DQ81" s="92"/>
    </row>
    <row r="82" spans="1:121" s="41" customFormat="1" ht="15" x14ac:dyDescent="0.25">
      <c r="A82" s="10" t="s">
        <v>193</v>
      </c>
      <c r="B82" s="93">
        <v>45974</v>
      </c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>
        <v>29.83</v>
      </c>
      <c r="CP82" s="92">
        <v>30.1</v>
      </c>
      <c r="CQ82" s="92">
        <v>29.41</v>
      </c>
      <c r="CR82" s="92">
        <v>30.38</v>
      </c>
      <c r="CS82" s="92">
        <v>28.62</v>
      </c>
      <c r="CT82" s="92">
        <v>28.31</v>
      </c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>
        <v>29.13</v>
      </c>
      <c r="DP82" s="92">
        <v>27.3</v>
      </c>
      <c r="DQ82" s="92"/>
    </row>
    <row r="83" spans="1:121" s="41" customFormat="1" ht="15" x14ac:dyDescent="0.25">
      <c r="A83" s="10" t="s">
        <v>194</v>
      </c>
      <c r="B83" s="93">
        <v>45973</v>
      </c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>
        <v>30.26</v>
      </c>
      <c r="CP83" s="92">
        <v>30.53</v>
      </c>
      <c r="CQ83" s="92">
        <v>30.74</v>
      </c>
      <c r="CR83" s="92">
        <v>30.34</v>
      </c>
      <c r="CS83" s="92">
        <v>28.94</v>
      </c>
      <c r="CT83" s="92">
        <v>28.62</v>
      </c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>
        <v>29.48</v>
      </c>
      <c r="DP83" s="92">
        <v>27.51</v>
      </c>
      <c r="DQ83" s="92"/>
    </row>
    <row r="84" spans="1:121" s="41" customFormat="1" ht="15" x14ac:dyDescent="0.25">
      <c r="A84" s="10" t="s">
        <v>177</v>
      </c>
      <c r="B84" s="93">
        <v>45972</v>
      </c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>
        <v>30.49</v>
      </c>
      <c r="CP84" s="92">
        <v>30.78</v>
      </c>
      <c r="CQ84" s="92">
        <v>30.82</v>
      </c>
      <c r="CR84" s="92">
        <v>30.51</v>
      </c>
      <c r="CS84" s="92">
        <v>29.08</v>
      </c>
      <c r="CT84" s="92">
        <v>28.77</v>
      </c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>
        <v>29.75</v>
      </c>
      <c r="DP84" s="92">
        <v>27.7</v>
      </c>
      <c r="DQ84" s="92"/>
    </row>
    <row r="85" spans="1:121" s="41" customFormat="1" ht="15" x14ac:dyDescent="0.25">
      <c r="A85" s="10" t="s">
        <v>195</v>
      </c>
      <c r="B85" s="93">
        <v>45971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>
        <v>30.58</v>
      </c>
      <c r="CP85" s="92">
        <v>30.92</v>
      </c>
      <c r="CQ85" s="92">
        <v>30.97</v>
      </c>
      <c r="CR85" s="92">
        <v>30.63</v>
      </c>
      <c r="CS85" s="92">
        <v>29.02</v>
      </c>
      <c r="CT85" s="92">
        <v>28.72</v>
      </c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>
        <v>29.91</v>
      </c>
      <c r="DP85" s="92">
        <v>28.25</v>
      </c>
      <c r="DQ85" s="92"/>
    </row>
    <row r="86" spans="1:121" s="41" customFormat="1" ht="15" x14ac:dyDescent="0.25">
      <c r="A86" s="10" t="s">
        <v>192</v>
      </c>
      <c r="B86" s="93">
        <v>45968</v>
      </c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>
        <v>30.44</v>
      </c>
      <c r="CP86" s="92">
        <v>30.68</v>
      </c>
      <c r="CQ86" s="92">
        <v>30.8</v>
      </c>
      <c r="CR86" s="92">
        <v>30.28</v>
      </c>
      <c r="CS86" s="92">
        <v>29.08</v>
      </c>
      <c r="CT86" s="92">
        <v>28.77</v>
      </c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>
        <v>29.63</v>
      </c>
      <c r="DP86" s="92">
        <v>27.87</v>
      </c>
      <c r="DQ86" s="92"/>
    </row>
    <row r="87" spans="1:121" s="41" customFormat="1" ht="15" x14ac:dyDescent="0.25">
      <c r="A87" s="10" t="s">
        <v>193</v>
      </c>
      <c r="B87" s="93">
        <v>45967</v>
      </c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>
        <v>30.95</v>
      </c>
      <c r="CP87" s="92">
        <v>31.18</v>
      </c>
      <c r="CQ87" s="92">
        <v>31.32</v>
      </c>
      <c r="CR87" s="92">
        <v>30.91</v>
      </c>
      <c r="CS87" s="92">
        <v>29.36</v>
      </c>
      <c r="CT87" s="92">
        <v>29.01</v>
      </c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>
        <v>29.93</v>
      </c>
      <c r="DP87" s="92">
        <v>28.07</v>
      </c>
      <c r="DQ87" s="92"/>
    </row>
    <row r="88" spans="1:121" s="41" customFormat="1" ht="15" x14ac:dyDescent="0.25">
      <c r="A88" s="10" t="s">
        <v>194</v>
      </c>
      <c r="B88" s="93">
        <v>45966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>
        <v>30.98</v>
      </c>
      <c r="CP88" s="92">
        <v>31.33</v>
      </c>
      <c r="CQ88" s="92">
        <v>31.54</v>
      </c>
      <c r="CR88" s="92">
        <v>31.17</v>
      </c>
      <c r="CS88" s="92">
        <v>29.62</v>
      </c>
      <c r="CT88" s="92">
        <v>29.25</v>
      </c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>
        <v>30.1</v>
      </c>
      <c r="DP88" s="92">
        <v>28.12</v>
      </c>
      <c r="DQ88" s="92"/>
    </row>
    <row r="89" spans="1:121" s="41" customFormat="1" ht="15" x14ac:dyDescent="0.25">
      <c r="A89" s="10" t="s">
        <v>177</v>
      </c>
      <c r="B89" s="93">
        <v>45965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>
        <v>31.68</v>
      </c>
      <c r="CP89" s="92">
        <v>31.93</v>
      </c>
      <c r="CQ89" s="92">
        <v>31.9</v>
      </c>
      <c r="CR89" s="92">
        <v>31.23</v>
      </c>
      <c r="CS89" s="92">
        <v>30.1</v>
      </c>
      <c r="CT89" s="92">
        <v>29.97</v>
      </c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>
        <v>30.53</v>
      </c>
      <c r="DP89" s="92">
        <v>28.36</v>
      </c>
      <c r="DQ89" s="92"/>
    </row>
    <row r="90" spans="1:121" s="41" customFormat="1" ht="15" x14ac:dyDescent="0.25">
      <c r="A90" s="10" t="s">
        <v>195</v>
      </c>
      <c r="B90" s="93">
        <v>45964</v>
      </c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>
        <v>30.93</v>
      </c>
      <c r="CP90" s="92">
        <v>31.08</v>
      </c>
      <c r="CQ90" s="92">
        <v>31.6</v>
      </c>
      <c r="CR90" s="92">
        <v>30.61</v>
      </c>
      <c r="CS90" s="92">
        <v>29.57</v>
      </c>
      <c r="CT90" s="92">
        <v>29.22</v>
      </c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>
        <v>30.03</v>
      </c>
      <c r="DP90" s="92">
        <v>28.1</v>
      </c>
      <c r="DQ90" s="92"/>
    </row>
    <row r="91" spans="1:121" s="41" customFormat="1" ht="15" x14ac:dyDescent="0.25">
      <c r="A91" s="10" t="s">
        <v>192</v>
      </c>
      <c r="B91" s="93">
        <v>45961</v>
      </c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>
        <v>30.28</v>
      </c>
      <c r="CO91" s="92">
        <v>30.35</v>
      </c>
      <c r="CP91" s="92">
        <v>30.84</v>
      </c>
      <c r="CQ91" s="92">
        <v>30.88</v>
      </c>
      <c r="CR91" s="92">
        <v>30.52</v>
      </c>
      <c r="CS91" s="92">
        <v>29.08</v>
      </c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>
        <v>29.85</v>
      </c>
      <c r="DP91" s="92">
        <v>28.25</v>
      </c>
      <c r="DQ91" s="92"/>
    </row>
    <row r="92" spans="1:121" s="41" customFormat="1" ht="15" x14ac:dyDescent="0.25">
      <c r="A92" s="10" t="s">
        <v>193</v>
      </c>
      <c r="B92" s="93">
        <v>45960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>
        <v>30.35</v>
      </c>
      <c r="CO92" s="92">
        <v>30.63</v>
      </c>
      <c r="CP92" s="92">
        <v>31.1</v>
      </c>
      <c r="CQ92" s="92">
        <v>31.02</v>
      </c>
      <c r="CR92" s="92">
        <v>30.62</v>
      </c>
      <c r="CS92" s="92">
        <v>29.28</v>
      </c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>
        <v>29.97</v>
      </c>
      <c r="DP92" s="92">
        <v>27.96</v>
      </c>
      <c r="DQ92" s="92"/>
    </row>
    <row r="93" spans="1:121" s="41" customFormat="1" ht="15" x14ac:dyDescent="0.25">
      <c r="A93" s="10" t="s">
        <v>194</v>
      </c>
      <c r="B93" s="93">
        <v>45959</v>
      </c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>
        <v>30.89</v>
      </c>
      <c r="CO93" s="92">
        <v>31.15</v>
      </c>
      <c r="CP93" s="92">
        <v>31</v>
      </c>
      <c r="CQ93" s="92">
        <v>31.66</v>
      </c>
      <c r="CR93" s="92">
        <v>31.22</v>
      </c>
      <c r="CS93" s="92">
        <v>29.6</v>
      </c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>
        <v>30.18</v>
      </c>
      <c r="DP93" s="92">
        <v>28.2</v>
      </c>
      <c r="DQ93" s="92"/>
    </row>
    <row r="94" spans="1:121" s="41" customFormat="1" ht="15" x14ac:dyDescent="0.25">
      <c r="A94" s="10" t="s">
        <v>177</v>
      </c>
      <c r="B94" s="93">
        <v>45958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>
        <v>30.53</v>
      </c>
      <c r="CO94" s="92">
        <v>30.73</v>
      </c>
      <c r="CP94" s="92">
        <v>31.25</v>
      </c>
      <c r="CQ94" s="92">
        <v>31.15</v>
      </c>
      <c r="CR94" s="92">
        <v>30.7</v>
      </c>
      <c r="CS94" s="92">
        <v>29.51</v>
      </c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>
        <v>29.88</v>
      </c>
      <c r="DP94" s="92">
        <v>28.15</v>
      </c>
      <c r="DQ94" s="92"/>
    </row>
    <row r="95" spans="1:121" s="41" customFormat="1" ht="15" x14ac:dyDescent="0.25">
      <c r="A95" s="10" t="s">
        <v>195</v>
      </c>
      <c r="B95" s="93">
        <v>45957</v>
      </c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>
        <v>30.3</v>
      </c>
      <c r="CO95" s="92">
        <v>30.78</v>
      </c>
      <c r="CP95" s="92">
        <v>31.38</v>
      </c>
      <c r="CQ95" s="92">
        <v>30.78</v>
      </c>
      <c r="CR95" s="92">
        <v>30.35</v>
      </c>
      <c r="CS95" s="92">
        <v>29.28</v>
      </c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>
        <v>29.78</v>
      </c>
      <c r="DP95" s="92">
        <v>28.3</v>
      </c>
      <c r="DQ95" s="92"/>
    </row>
    <row r="96" spans="1:121" s="41" customFormat="1" ht="15" x14ac:dyDescent="0.25">
      <c r="A96" s="10" t="s">
        <v>192</v>
      </c>
      <c r="B96" s="93">
        <v>45954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>
        <v>31.13</v>
      </c>
      <c r="CO96" s="92">
        <v>31.35</v>
      </c>
      <c r="CP96" s="92">
        <v>32.5</v>
      </c>
      <c r="CQ96" s="92">
        <v>31.34</v>
      </c>
      <c r="CR96" s="92">
        <v>30.93</v>
      </c>
      <c r="CS96" s="92">
        <v>30</v>
      </c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>
        <v>30.38</v>
      </c>
      <c r="DP96" s="92">
        <v>28.69</v>
      </c>
      <c r="DQ96" s="92"/>
    </row>
    <row r="97" spans="1:123" s="41" customFormat="1" ht="15" x14ac:dyDescent="0.25">
      <c r="A97" s="10" t="s">
        <v>193</v>
      </c>
      <c r="B97" s="93">
        <v>45953</v>
      </c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>
        <v>31.55</v>
      </c>
      <c r="CO97" s="92">
        <v>31.68</v>
      </c>
      <c r="CP97" s="92">
        <v>31.93</v>
      </c>
      <c r="CQ97" s="92">
        <v>32.01</v>
      </c>
      <c r="CR97" s="92">
        <v>31.58</v>
      </c>
      <c r="CS97" s="92">
        <v>30.35</v>
      </c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>
        <v>30.68</v>
      </c>
      <c r="DP97" s="92">
        <v>29</v>
      </c>
      <c r="DQ97" s="92"/>
    </row>
    <row r="98" spans="1:123" s="41" customFormat="1" ht="15" x14ac:dyDescent="0.25">
      <c r="A98" s="10" t="s">
        <v>194</v>
      </c>
      <c r="B98" s="93">
        <v>45952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>
        <v>30.81</v>
      </c>
      <c r="CO98" s="92">
        <v>31.08</v>
      </c>
      <c r="CP98" s="92">
        <v>31.55</v>
      </c>
      <c r="CQ98" s="92">
        <v>31.58</v>
      </c>
      <c r="CR98" s="92">
        <v>31.15</v>
      </c>
      <c r="CS98" s="92">
        <v>29.78</v>
      </c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>
        <v>30.18</v>
      </c>
      <c r="DP98" s="92">
        <v>28.22</v>
      </c>
      <c r="DQ98" s="92"/>
    </row>
    <row r="99" spans="1:123" s="41" customFormat="1" ht="15" x14ac:dyDescent="0.25">
      <c r="A99" s="10" t="s">
        <v>177</v>
      </c>
      <c r="B99" s="93">
        <v>45951</v>
      </c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>
        <v>31.18</v>
      </c>
      <c r="CO99" s="92">
        <v>31.48</v>
      </c>
      <c r="CP99" s="92">
        <v>31.46</v>
      </c>
      <c r="CQ99" s="92">
        <v>32.04</v>
      </c>
      <c r="CR99" s="92">
        <v>31.57</v>
      </c>
      <c r="CS99" s="92">
        <v>29.95</v>
      </c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>
        <v>30.26</v>
      </c>
      <c r="DP99" s="92">
        <v>28.24</v>
      </c>
      <c r="DQ99" s="92"/>
    </row>
    <row r="100" spans="1:123" s="41" customFormat="1" ht="15" x14ac:dyDescent="0.25">
      <c r="A100" s="10" t="s">
        <v>195</v>
      </c>
      <c r="B100" s="93">
        <v>45950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>
        <v>30.58</v>
      </c>
      <c r="CO100" s="92">
        <v>30.95</v>
      </c>
      <c r="CP100" s="92">
        <v>31</v>
      </c>
      <c r="CQ100" s="92">
        <v>31.54</v>
      </c>
      <c r="CR100" s="92">
        <v>31.06</v>
      </c>
      <c r="CS100" s="92">
        <v>29.4</v>
      </c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>
        <v>29.93</v>
      </c>
      <c r="DP100" s="92">
        <v>27.89</v>
      </c>
      <c r="DQ100" s="92"/>
    </row>
    <row r="101" spans="1:123" s="41" customFormat="1" ht="15" x14ac:dyDescent="0.25">
      <c r="A101" s="10" t="s">
        <v>192</v>
      </c>
      <c r="B101" s="93">
        <v>45947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>
        <v>31.03</v>
      </c>
      <c r="CO101" s="92">
        <v>31.18</v>
      </c>
      <c r="CP101" s="92">
        <v>31.6</v>
      </c>
      <c r="CQ101" s="92">
        <v>31.51</v>
      </c>
      <c r="CR101" s="92">
        <v>31.04</v>
      </c>
      <c r="CS101" s="92">
        <v>29.45</v>
      </c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>
        <v>29.97</v>
      </c>
      <c r="DP101" s="92">
        <v>27.96</v>
      </c>
      <c r="DQ101" s="92"/>
    </row>
    <row r="102" spans="1:123" s="41" customFormat="1" ht="15" x14ac:dyDescent="0.25">
      <c r="A102" s="10" t="s">
        <v>193</v>
      </c>
      <c r="B102" s="93">
        <v>45946</v>
      </c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>
        <v>31.66</v>
      </c>
      <c r="CO102" s="92">
        <v>31.74</v>
      </c>
      <c r="CP102" s="92">
        <v>32.03</v>
      </c>
      <c r="CQ102" s="92">
        <v>31.05</v>
      </c>
      <c r="CR102" s="92">
        <v>31.9</v>
      </c>
      <c r="CS102" s="92">
        <v>29.85</v>
      </c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>
        <v>30.28</v>
      </c>
      <c r="DP102" s="92">
        <v>28.7</v>
      </c>
      <c r="DQ102" s="92"/>
    </row>
    <row r="103" spans="1:123" s="41" customFormat="1" ht="15" x14ac:dyDescent="0.25">
      <c r="A103" s="10" t="s">
        <v>194</v>
      </c>
      <c r="B103" s="93">
        <v>45945</v>
      </c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>
        <v>30.94</v>
      </c>
      <c r="CO103" s="92">
        <v>31.44</v>
      </c>
      <c r="CP103" s="92">
        <v>31.83</v>
      </c>
      <c r="CQ103" s="92">
        <v>31.37</v>
      </c>
      <c r="CR103" s="92">
        <v>30.94</v>
      </c>
      <c r="CS103" s="92">
        <v>29.62</v>
      </c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>
        <v>30.2</v>
      </c>
      <c r="DP103" s="92">
        <v>28.49</v>
      </c>
      <c r="DQ103" s="92"/>
      <c r="DS103" s="42"/>
    </row>
    <row r="104" spans="1:123" s="41" customFormat="1" ht="15" x14ac:dyDescent="0.25">
      <c r="A104" s="10" t="s">
        <v>177</v>
      </c>
      <c r="B104" s="93">
        <v>45944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>
        <v>30.93</v>
      </c>
      <c r="CO104" s="92">
        <v>31.18</v>
      </c>
      <c r="CP104" s="92">
        <v>31.25</v>
      </c>
      <c r="CQ104" s="92">
        <v>31.87</v>
      </c>
      <c r="CR104" s="92">
        <v>31.39</v>
      </c>
      <c r="CS104" s="92">
        <v>29.52</v>
      </c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>
        <v>30.34</v>
      </c>
      <c r="DP104" s="92">
        <v>28.18</v>
      </c>
      <c r="DQ104" s="92"/>
    </row>
    <row r="105" spans="1:123" s="41" customFormat="1" ht="15" x14ac:dyDescent="0.25">
      <c r="A105" s="10" t="s">
        <v>195</v>
      </c>
      <c r="B105" s="93">
        <v>45943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>
        <v>30.58</v>
      </c>
      <c r="CO105" s="92">
        <v>30.99</v>
      </c>
      <c r="CP105" s="92">
        <v>31.15</v>
      </c>
      <c r="CQ105" s="92">
        <v>31.36</v>
      </c>
      <c r="CR105" s="92">
        <v>30.9</v>
      </c>
      <c r="CS105" s="92">
        <v>29.52</v>
      </c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>
        <v>29.98</v>
      </c>
      <c r="DP105" s="92">
        <v>28.18</v>
      </c>
      <c r="DQ105" s="92"/>
    </row>
    <row r="106" spans="1:123" s="41" customFormat="1" ht="15" x14ac:dyDescent="0.25">
      <c r="A106" s="10" t="s">
        <v>192</v>
      </c>
      <c r="B106" s="93">
        <v>45940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>
        <v>31.09</v>
      </c>
      <c r="CO106" s="92">
        <v>31.55</v>
      </c>
      <c r="CP106" s="92">
        <v>31.58</v>
      </c>
      <c r="CQ106" s="92">
        <v>31.87</v>
      </c>
      <c r="CR106" s="92">
        <v>31.37</v>
      </c>
      <c r="CS106" s="92">
        <v>30.02</v>
      </c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>
        <v>30.4</v>
      </c>
      <c r="DP106" s="92">
        <v>28.55</v>
      </c>
      <c r="DQ106" s="92"/>
    </row>
    <row r="107" spans="1:123" s="41" customFormat="1" ht="15" x14ac:dyDescent="0.25">
      <c r="A107" s="10" t="s">
        <v>193</v>
      </c>
      <c r="B107" s="93">
        <v>45939</v>
      </c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>
        <v>31.54</v>
      </c>
      <c r="CO107" s="92">
        <v>31.78</v>
      </c>
      <c r="CP107" s="92">
        <v>31.98</v>
      </c>
      <c r="CQ107" s="92">
        <v>32.18</v>
      </c>
      <c r="CR107" s="92">
        <v>31.71</v>
      </c>
      <c r="CS107" s="92">
        <v>30.24</v>
      </c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>
        <v>30.63</v>
      </c>
      <c r="DP107" s="92">
        <v>28.78</v>
      </c>
      <c r="DQ107" s="92"/>
      <c r="DS107" s="42"/>
    </row>
    <row r="108" spans="1:123" s="41" customFormat="1" ht="15" x14ac:dyDescent="0.25">
      <c r="A108" s="10" t="s">
        <v>194</v>
      </c>
      <c r="B108" s="93">
        <v>45938</v>
      </c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>
        <v>31.7</v>
      </c>
      <c r="CO108" s="92">
        <v>31.83</v>
      </c>
      <c r="CP108" s="92">
        <v>31.83</v>
      </c>
      <c r="CQ108" s="92">
        <v>32.380000000000003</v>
      </c>
      <c r="CR108" s="92">
        <v>31.92</v>
      </c>
      <c r="CS108" s="92">
        <v>30.38</v>
      </c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>
        <v>30.93</v>
      </c>
      <c r="DP108" s="92">
        <v>28.95</v>
      </c>
      <c r="DQ108" s="92"/>
    </row>
    <row r="109" spans="1:123" s="41" customFormat="1" ht="15" x14ac:dyDescent="0.25">
      <c r="A109" s="10" t="s">
        <v>177</v>
      </c>
      <c r="B109" s="93">
        <v>45937</v>
      </c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>
        <v>32.229999999999997</v>
      </c>
      <c r="CO109" s="92">
        <v>32.380000000000003</v>
      </c>
      <c r="CP109" s="92">
        <v>33.03</v>
      </c>
      <c r="CQ109" s="92">
        <v>32.57</v>
      </c>
      <c r="CR109" s="92">
        <v>32.57</v>
      </c>
      <c r="CS109" s="92">
        <v>30.67</v>
      </c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>
        <v>31.38</v>
      </c>
      <c r="DP109" s="92">
        <v>29.2</v>
      </c>
      <c r="DQ109" s="92"/>
    </row>
    <row r="110" spans="1:123" s="41" customFormat="1" ht="15" x14ac:dyDescent="0.25">
      <c r="A110" s="10" t="s">
        <v>195</v>
      </c>
      <c r="B110" s="93">
        <v>45936</v>
      </c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>
        <v>32.4</v>
      </c>
      <c r="CO110" s="92">
        <v>32.53</v>
      </c>
      <c r="CP110" s="92">
        <v>33.130000000000003</v>
      </c>
      <c r="CQ110" s="92">
        <v>32.619999999999997</v>
      </c>
      <c r="CR110" s="92">
        <v>32.14</v>
      </c>
      <c r="CS110" s="92">
        <v>30.63</v>
      </c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>
        <v>31.23</v>
      </c>
      <c r="DP110" s="92">
        <v>29.08</v>
      </c>
      <c r="DQ110" s="92"/>
    </row>
    <row r="111" spans="1:123" s="41" customFormat="1" ht="15" x14ac:dyDescent="0.25">
      <c r="A111" s="10" t="s">
        <v>192</v>
      </c>
      <c r="B111" s="93">
        <v>45933</v>
      </c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>
        <v>30.43</v>
      </c>
      <c r="CO111" s="92">
        <v>31.05</v>
      </c>
      <c r="CP111" s="92">
        <v>31.35</v>
      </c>
      <c r="CQ111" s="92">
        <v>31.57</v>
      </c>
      <c r="CR111" s="92">
        <v>31.15</v>
      </c>
      <c r="CS111" s="92">
        <v>30.1</v>
      </c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>
        <v>30.15</v>
      </c>
      <c r="DP111" s="92">
        <v>28.38</v>
      </c>
      <c r="DQ111" s="92"/>
      <c r="DS111" s="42"/>
    </row>
    <row r="112" spans="1:123" s="41" customFormat="1" ht="15" x14ac:dyDescent="0.25">
      <c r="A112" s="10" t="s">
        <v>193</v>
      </c>
      <c r="B112" s="93">
        <v>45932</v>
      </c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>
        <v>30.4</v>
      </c>
      <c r="CO112" s="92">
        <v>30.9</v>
      </c>
      <c r="CP112" s="92">
        <v>31.1</v>
      </c>
      <c r="CQ112" s="92">
        <v>31.07</v>
      </c>
      <c r="CR112" s="92">
        <v>31.07</v>
      </c>
      <c r="CS112" s="92">
        <v>29.65</v>
      </c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>
        <v>30.1</v>
      </c>
      <c r="DP112" s="92">
        <v>28.37</v>
      </c>
      <c r="DQ112" s="92"/>
    </row>
    <row r="113" spans="1:123" s="41" customFormat="1" ht="15" x14ac:dyDescent="0.25">
      <c r="A113" s="10" t="s">
        <v>194</v>
      </c>
      <c r="B113" s="93">
        <v>45931</v>
      </c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>
        <v>30.6</v>
      </c>
      <c r="CO113" s="92">
        <v>31.08</v>
      </c>
      <c r="CP113" s="92">
        <v>31.32</v>
      </c>
      <c r="CQ113" s="92">
        <v>31.48</v>
      </c>
      <c r="CR113" s="92">
        <v>31.06</v>
      </c>
      <c r="CS113" s="92">
        <v>29.57</v>
      </c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>
        <v>30.33</v>
      </c>
      <c r="DP113" s="92">
        <v>28.34</v>
      </c>
      <c r="DQ113" s="92"/>
    </row>
    <row r="114" spans="1:123" s="41" customFormat="1" ht="15" x14ac:dyDescent="0.25">
      <c r="A114" s="10" t="s">
        <v>177</v>
      </c>
      <c r="B114" s="93">
        <v>45930</v>
      </c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>
        <v>30.9</v>
      </c>
      <c r="CN114" s="92">
        <v>30.41</v>
      </c>
      <c r="CO114" s="92">
        <v>31.55</v>
      </c>
      <c r="CP114" s="92">
        <v>32.200000000000003</v>
      </c>
      <c r="CQ114" s="92">
        <v>32.200000000000003</v>
      </c>
      <c r="CR114" s="92">
        <v>29.27</v>
      </c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>
        <v>30.25</v>
      </c>
      <c r="DP114" s="92">
        <v>28.2</v>
      </c>
      <c r="DQ114" s="92"/>
    </row>
    <row r="115" spans="1:123" s="41" customFormat="1" ht="15" x14ac:dyDescent="0.25">
      <c r="A115" s="10" t="s">
        <v>195</v>
      </c>
      <c r="B115" s="93">
        <v>45929</v>
      </c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>
        <v>31.41</v>
      </c>
      <c r="CN115" s="92">
        <v>31.68</v>
      </c>
      <c r="CO115" s="92">
        <v>32.25</v>
      </c>
      <c r="CP115" s="92">
        <v>32.19</v>
      </c>
      <c r="CQ115" s="92">
        <v>32.19</v>
      </c>
      <c r="CR115" s="92">
        <v>31.71</v>
      </c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>
        <v>31</v>
      </c>
      <c r="DP115" s="92">
        <v>28.67</v>
      </c>
      <c r="DQ115" s="92"/>
      <c r="DS115" s="42"/>
    </row>
    <row r="116" spans="1:123" s="41" customFormat="1" ht="15" x14ac:dyDescent="0.25">
      <c r="A116" s="10" t="s">
        <v>192</v>
      </c>
      <c r="B116" s="93">
        <v>45926</v>
      </c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>
        <v>31.83</v>
      </c>
      <c r="CN116" s="92">
        <v>32.25</v>
      </c>
      <c r="CO116" s="92">
        <v>32.76</v>
      </c>
      <c r="CP116" s="92">
        <v>32.450000000000003</v>
      </c>
      <c r="CQ116" s="92">
        <v>32.99</v>
      </c>
      <c r="CR116" s="92">
        <v>32.47</v>
      </c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>
        <v>31.45</v>
      </c>
      <c r="DP116" s="92">
        <v>28.97</v>
      </c>
      <c r="DQ116" s="92"/>
    </row>
    <row r="117" spans="1:123" s="41" customFormat="1" ht="15" x14ac:dyDescent="0.25">
      <c r="A117" s="10" t="s">
        <v>193</v>
      </c>
      <c r="B117" s="93">
        <v>45925</v>
      </c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>
        <v>31.83</v>
      </c>
      <c r="CN117" s="92">
        <v>32.130000000000003</v>
      </c>
      <c r="CO117" s="92">
        <v>32.49</v>
      </c>
      <c r="CP117" s="92">
        <v>32.700000000000003</v>
      </c>
      <c r="CQ117" s="92">
        <v>32.68</v>
      </c>
      <c r="CR117" s="92">
        <v>32.17</v>
      </c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>
        <v>31.35</v>
      </c>
      <c r="DP117" s="92">
        <v>28.83</v>
      </c>
      <c r="DQ117" s="92"/>
    </row>
    <row r="118" spans="1:123" s="41" customFormat="1" ht="15" x14ac:dyDescent="0.25">
      <c r="A118" s="10" t="s">
        <v>194</v>
      </c>
      <c r="B118" s="93">
        <v>45924</v>
      </c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>
        <v>31.25</v>
      </c>
      <c r="CN118" s="92">
        <v>31.55</v>
      </c>
      <c r="CO118" s="92">
        <v>32.39</v>
      </c>
      <c r="CP118" s="92">
        <v>31.8</v>
      </c>
      <c r="CQ118" s="92">
        <v>32.19</v>
      </c>
      <c r="CR118" s="92">
        <v>31.69</v>
      </c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>
        <v>31.29</v>
      </c>
      <c r="DP118" s="92">
        <v>29.21</v>
      </c>
      <c r="DQ118" s="92"/>
    </row>
    <row r="119" spans="1:123" s="41" customFormat="1" ht="15" x14ac:dyDescent="0.25">
      <c r="A119" s="10" t="s">
        <v>177</v>
      </c>
      <c r="B119" s="93">
        <v>45923</v>
      </c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>
        <v>31.73</v>
      </c>
      <c r="CN119" s="92">
        <v>32.049999999999997</v>
      </c>
      <c r="CO119" s="92">
        <v>32.159999999999997</v>
      </c>
      <c r="CP119" s="92">
        <v>32.61</v>
      </c>
      <c r="CQ119" s="92">
        <v>32.549999999999997</v>
      </c>
      <c r="CR119" s="92">
        <v>32.01</v>
      </c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>
        <v>31.28</v>
      </c>
      <c r="DP119" s="92">
        <v>28.77</v>
      </c>
      <c r="DQ119" s="92"/>
      <c r="DS119" s="42"/>
    </row>
    <row r="120" spans="1:123" s="41" customFormat="1" ht="15" x14ac:dyDescent="0.25">
      <c r="A120" s="10" t="s">
        <v>195</v>
      </c>
      <c r="B120" s="93">
        <v>45922</v>
      </c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>
        <v>31.09</v>
      </c>
      <c r="CN120" s="92">
        <v>31.63</v>
      </c>
      <c r="CO120" s="92">
        <v>32.08</v>
      </c>
      <c r="CP120" s="92">
        <v>32.049999999999997</v>
      </c>
      <c r="CQ120" s="92">
        <v>32.5</v>
      </c>
      <c r="CR120" s="92">
        <v>31.98</v>
      </c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>
        <v>31.03</v>
      </c>
      <c r="DP120" s="92">
        <v>28.63</v>
      </c>
      <c r="DQ120" s="92"/>
    </row>
    <row r="121" spans="1:123" s="41" customFormat="1" ht="15" x14ac:dyDescent="0.25">
      <c r="A121" s="10" t="s">
        <v>192</v>
      </c>
      <c r="B121" s="93">
        <v>45919</v>
      </c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>
        <v>31.43</v>
      </c>
      <c r="CN121" s="92">
        <v>32.03</v>
      </c>
      <c r="CO121" s="92">
        <v>32.479999999999997</v>
      </c>
      <c r="CP121" s="92">
        <v>32.56</v>
      </c>
      <c r="CQ121" s="92">
        <v>32.57</v>
      </c>
      <c r="CR121" s="92">
        <v>32.04</v>
      </c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>
        <v>31.33</v>
      </c>
      <c r="DP121" s="92">
        <v>28.82</v>
      </c>
      <c r="DQ121" s="92"/>
    </row>
    <row r="122" spans="1:123" s="41" customFormat="1" ht="15" x14ac:dyDescent="0.25">
      <c r="A122" s="10" t="s">
        <v>193</v>
      </c>
      <c r="B122" s="93">
        <v>45918</v>
      </c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>
        <v>32.200000000000003</v>
      </c>
      <c r="CN122" s="92">
        <v>32.700000000000003</v>
      </c>
      <c r="CO122" s="92">
        <v>33.68</v>
      </c>
      <c r="CP122" s="92">
        <v>32.89</v>
      </c>
      <c r="CQ122" s="92">
        <v>32.89</v>
      </c>
      <c r="CR122" s="92">
        <v>32.340000000000003</v>
      </c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>
        <v>31.73</v>
      </c>
      <c r="DP122" s="92">
        <v>29.04</v>
      </c>
      <c r="DQ122" s="92"/>
      <c r="DS122" s="43"/>
    </row>
    <row r="123" spans="1:123" s="41" customFormat="1" ht="15" x14ac:dyDescent="0.25">
      <c r="A123" s="10" t="s">
        <v>194</v>
      </c>
      <c r="B123" s="93">
        <v>45917</v>
      </c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>
        <v>31.83</v>
      </c>
      <c r="CN123" s="92">
        <v>32.200000000000003</v>
      </c>
      <c r="CO123" s="92">
        <v>33.340000000000003</v>
      </c>
      <c r="CP123" s="92">
        <v>32.22</v>
      </c>
      <c r="CQ123" s="92">
        <v>33.700000000000003</v>
      </c>
      <c r="CR123" s="92">
        <v>31.7</v>
      </c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>
        <v>31.48</v>
      </c>
      <c r="DP123" s="92">
        <v>28.81</v>
      </c>
      <c r="DQ123" s="92"/>
    </row>
    <row r="124" spans="1:123" s="41" customFormat="1" ht="15" x14ac:dyDescent="0.25">
      <c r="A124" s="10" t="s">
        <v>177</v>
      </c>
      <c r="B124" s="93">
        <v>45916</v>
      </c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>
        <v>31.61</v>
      </c>
      <c r="CN124" s="92">
        <v>32.200000000000003</v>
      </c>
      <c r="CO124" s="92">
        <v>33.090000000000003</v>
      </c>
      <c r="CP124" s="92">
        <v>32.79</v>
      </c>
      <c r="CQ124" s="92">
        <v>32.69</v>
      </c>
      <c r="CR124" s="92">
        <v>32.22</v>
      </c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>
        <v>31.38</v>
      </c>
      <c r="DP124" s="92">
        <v>29.1</v>
      </c>
      <c r="DQ124" s="92"/>
    </row>
    <row r="125" spans="1:123" s="41" customFormat="1" ht="15" x14ac:dyDescent="0.25">
      <c r="A125" s="10" t="s">
        <v>195</v>
      </c>
      <c r="B125" s="93">
        <v>45915</v>
      </c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>
        <v>31.54</v>
      </c>
      <c r="CN125" s="92">
        <v>31.98</v>
      </c>
      <c r="CO125" s="92">
        <v>32.869999999999997</v>
      </c>
      <c r="CP125" s="92">
        <v>32.409999999999997</v>
      </c>
      <c r="CQ125" s="92">
        <v>32.42</v>
      </c>
      <c r="CR125" s="92">
        <v>31.89</v>
      </c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>
        <v>31.08</v>
      </c>
      <c r="DP125" s="92">
        <v>28.58</v>
      </c>
      <c r="DQ125" s="92"/>
      <c r="DS125" s="42"/>
    </row>
    <row r="126" spans="1:123" s="41" customFormat="1" ht="15" x14ac:dyDescent="0.25">
      <c r="A126" s="10" t="s">
        <v>192</v>
      </c>
      <c r="B126" s="93">
        <v>45912</v>
      </c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>
        <v>32.03</v>
      </c>
      <c r="CN126" s="92">
        <v>32.4</v>
      </c>
      <c r="CO126" s="92">
        <v>33.54</v>
      </c>
      <c r="CP126" s="92">
        <v>33.22</v>
      </c>
      <c r="CQ126" s="92">
        <v>32.869999999999997</v>
      </c>
      <c r="CR126" s="92">
        <v>32.32</v>
      </c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>
        <v>31.48</v>
      </c>
      <c r="DP126" s="92">
        <v>28.75</v>
      </c>
      <c r="DQ126" s="92"/>
    </row>
    <row r="127" spans="1:123" s="41" customFormat="1" ht="15" x14ac:dyDescent="0.25">
      <c r="A127" s="10" t="s">
        <v>193</v>
      </c>
      <c r="B127" s="93">
        <v>45911</v>
      </c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>
        <v>31.59</v>
      </c>
      <c r="CN127" s="92">
        <v>32.6</v>
      </c>
      <c r="CO127" s="92">
        <v>33.880000000000003</v>
      </c>
      <c r="CP127" s="92">
        <v>32.18</v>
      </c>
      <c r="CQ127" s="92">
        <v>32.19</v>
      </c>
      <c r="CR127" s="92">
        <v>31.66</v>
      </c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>
        <v>31.15</v>
      </c>
      <c r="DP127" s="92">
        <v>28.56</v>
      </c>
      <c r="DQ127" s="92"/>
    </row>
    <row r="128" spans="1:123" s="41" customFormat="1" ht="15" x14ac:dyDescent="0.25">
      <c r="A128" s="10" t="s">
        <v>194</v>
      </c>
      <c r="B128" s="93">
        <v>45910</v>
      </c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>
        <v>32.43</v>
      </c>
      <c r="CN128" s="92">
        <v>32.869999999999997</v>
      </c>
      <c r="CO128" s="92">
        <v>33.520000000000003</v>
      </c>
      <c r="CP128" s="92">
        <v>33.17</v>
      </c>
      <c r="CQ128" s="92">
        <v>33.15</v>
      </c>
      <c r="CR128" s="92">
        <v>32.590000000000003</v>
      </c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>
        <v>31.58</v>
      </c>
      <c r="DP128" s="92">
        <v>28.81</v>
      </c>
      <c r="DQ128" s="92"/>
    </row>
    <row r="129" spans="1:123" s="41" customFormat="1" ht="15" x14ac:dyDescent="0.25">
      <c r="A129" s="10" t="s">
        <v>177</v>
      </c>
      <c r="B129" s="93">
        <v>45909</v>
      </c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>
        <v>32.28</v>
      </c>
      <c r="CN129" s="92">
        <v>32.75</v>
      </c>
      <c r="CO129" s="92">
        <v>33.369999999999997</v>
      </c>
      <c r="CP129" s="92">
        <v>33.76</v>
      </c>
      <c r="CQ129" s="92">
        <v>33.1</v>
      </c>
      <c r="CR129" s="92">
        <v>32.630000000000003</v>
      </c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>
        <v>31.63</v>
      </c>
      <c r="DP129" s="92">
        <v>28.67</v>
      </c>
      <c r="DQ129" s="92"/>
    </row>
    <row r="130" spans="1:123" s="41" customFormat="1" ht="15" x14ac:dyDescent="0.25">
      <c r="A130" s="10" t="s">
        <v>195</v>
      </c>
      <c r="B130" s="93">
        <v>45908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>
        <v>32.28</v>
      </c>
      <c r="CN130" s="92">
        <v>32.75</v>
      </c>
      <c r="CO130" s="92">
        <v>33.229999999999997</v>
      </c>
      <c r="CP130" s="92">
        <v>33.32</v>
      </c>
      <c r="CQ130" s="92">
        <v>33.31</v>
      </c>
      <c r="CR130" s="92">
        <v>32.729999999999997</v>
      </c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>
        <v>31.53</v>
      </c>
      <c r="DP130" s="92">
        <v>28.76</v>
      </c>
      <c r="DQ130" s="92"/>
    </row>
    <row r="131" spans="1:123" s="41" customFormat="1" ht="15" x14ac:dyDescent="0.25">
      <c r="A131" s="10" t="s">
        <v>192</v>
      </c>
      <c r="B131" s="93">
        <v>45905</v>
      </c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>
        <v>31.08</v>
      </c>
      <c r="CN131" s="92">
        <v>32</v>
      </c>
      <c r="CO131" s="92">
        <v>32.86</v>
      </c>
      <c r="CP131" s="92">
        <v>32.68</v>
      </c>
      <c r="CQ131" s="92">
        <v>32.67</v>
      </c>
      <c r="CR131" s="92">
        <v>32.130000000000003</v>
      </c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>
        <v>31.13</v>
      </c>
      <c r="DP131" s="92">
        <v>28.25</v>
      </c>
      <c r="DQ131" s="92"/>
    </row>
    <row r="132" spans="1:123" s="41" customFormat="1" ht="15" x14ac:dyDescent="0.25">
      <c r="A132" s="10" t="s">
        <v>193</v>
      </c>
      <c r="B132" s="93">
        <v>45904</v>
      </c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>
        <v>31.68</v>
      </c>
      <c r="CN132" s="92">
        <v>32.299999999999997</v>
      </c>
      <c r="CO132" s="92">
        <v>33.130000000000003</v>
      </c>
      <c r="CP132" s="92">
        <v>32.83</v>
      </c>
      <c r="CQ132" s="92">
        <v>32.770000000000003</v>
      </c>
      <c r="CR132" s="92">
        <v>32.200000000000003</v>
      </c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>
        <v>31.43</v>
      </c>
      <c r="DP132" s="92">
        <v>28.35</v>
      </c>
      <c r="DQ132" s="92"/>
    </row>
    <row r="133" spans="1:123" s="41" customFormat="1" ht="15" x14ac:dyDescent="0.25">
      <c r="A133" s="10" t="s">
        <v>194</v>
      </c>
      <c r="B133" s="93">
        <v>45903</v>
      </c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>
        <v>31.28</v>
      </c>
      <c r="CN133" s="92">
        <v>31.95</v>
      </c>
      <c r="CO133" s="92">
        <v>32.83</v>
      </c>
      <c r="CP133" s="92">
        <v>32.369999999999997</v>
      </c>
      <c r="CQ133" s="92">
        <v>32.31</v>
      </c>
      <c r="CR133" s="92">
        <v>31.76</v>
      </c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>
        <v>31.03</v>
      </c>
      <c r="DP133" s="92">
        <v>28.47</v>
      </c>
      <c r="DQ133" s="92"/>
      <c r="DS133" s="42"/>
    </row>
    <row r="134" spans="1:123" s="41" customFormat="1" ht="15" x14ac:dyDescent="0.25">
      <c r="A134" s="10" t="s">
        <v>177</v>
      </c>
      <c r="B134" s="93">
        <v>45902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>
        <v>31.08</v>
      </c>
      <c r="CN134" s="92">
        <v>31.9</v>
      </c>
      <c r="CO134" s="92">
        <v>32.42</v>
      </c>
      <c r="CP134" s="92">
        <v>32.67</v>
      </c>
      <c r="CQ134" s="92">
        <v>32.65</v>
      </c>
      <c r="CR134" s="92">
        <v>32.11</v>
      </c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>
        <v>30.98</v>
      </c>
      <c r="DP134" s="92">
        <v>28.29</v>
      </c>
      <c r="DQ134" s="92"/>
    </row>
    <row r="135" spans="1:123" s="41" customFormat="1" ht="15" x14ac:dyDescent="0.25">
      <c r="A135" s="10" t="s">
        <v>195</v>
      </c>
      <c r="B135" s="93">
        <v>45901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>
        <v>31.33</v>
      </c>
      <c r="CN135" s="92">
        <v>32</v>
      </c>
      <c r="CO135" s="92">
        <v>32.97</v>
      </c>
      <c r="CP135" s="92">
        <v>32.67</v>
      </c>
      <c r="CQ135" s="92">
        <v>32.64</v>
      </c>
      <c r="CR135" s="92">
        <v>32.090000000000003</v>
      </c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>
        <v>31.08</v>
      </c>
      <c r="DP135" s="92">
        <v>28.33</v>
      </c>
      <c r="DQ135" s="92"/>
    </row>
    <row r="136" spans="1:123" s="41" customFormat="1" ht="15" x14ac:dyDescent="0.25">
      <c r="A136" s="10" t="s">
        <v>192</v>
      </c>
      <c r="B136" s="93">
        <v>45898</v>
      </c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>
        <v>30.88</v>
      </c>
      <c r="CM136" s="92">
        <v>30.84</v>
      </c>
      <c r="CN136" s="92">
        <v>31.54</v>
      </c>
      <c r="CO136" s="92">
        <v>32.06</v>
      </c>
      <c r="CP136" s="92">
        <v>32.15</v>
      </c>
      <c r="CQ136" s="92">
        <v>32.299999999999997</v>
      </c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>
        <v>30.7</v>
      </c>
      <c r="DP136" s="92">
        <v>28.06</v>
      </c>
      <c r="DQ136" s="92"/>
    </row>
    <row r="137" spans="1:123" s="41" customFormat="1" ht="15" x14ac:dyDescent="0.25">
      <c r="A137" s="10" t="s">
        <v>193</v>
      </c>
      <c r="B137" s="93">
        <v>45897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>
        <v>30.7</v>
      </c>
      <c r="CM137" s="92">
        <v>31.03</v>
      </c>
      <c r="CN137" s="92">
        <v>31.68</v>
      </c>
      <c r="CO137" s="92">
        <v>32.22</v>
      </c>
      <c r="CP137" s="92">
        <v>32</v>
      </c>
      <c r="CQ137" s="92">
        <v>32.450000000000003</v>
      </c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>
        <v>30.5</v>
      </c>
      <c r="DP137" s="92">
        <v>28.65</v>
      </c>
      <c r="DQ137" s="92"/>
      <c r="DS137" s="42"/>
    </row>
    <row r="138" spans="1:123" s="41" customFormat="1" ht="15" x14ac:dyDescent="0.25">
      <c r="A138" s="10" t="s">
        <v>194</v>
      </c>
      <c r="B138" s="93">
        <v>45896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>
        <v>31.8</v>
      </c>
      <c r="CM138" s="92">
        <v>31.8</v>
      </c>
      <c r="CN138" s="92">
        <v>32.33</v>
      </c>
      <c r="CO138" s="92">
        <v>32.799999999999997</v>
      </c>
      <c r="CP138" s="92">
        <v>32.96</v>
      </c>
      <c r="CQ138" s="92">
        <v>33</v>
      </c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>
        <v>31.13</v>
      </c>
      <c r="DP138" s="92">
        <v>28.39</v>
      </c>
      <c r="DQ138" s="92"/>
    </row>
    <row r="139" spans="1:123" s="41" customFormat="1" ht="15" x14ac:dyDescent="0.25">
      <c r="A139" s="10" t="s">
        <v>177</v>
      </c>
      <c r="B139" s="93">
        <v>45895</v>
      </c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>
        <v>32.729999999999997</v>
      </c>
      <c r="CM139" s="92">
        <v>33.119999999999997</v>
      </c>
      <c r="CN139" s="92">
        <v>33.619999999999997</v>
      </c>
      <c r="CO139" s="92">
        <v>34.06</v>
      </c>
      <c r="CP139" s="92">
        <v>33.729999999999997</v>
      </c>
      <c r="CQ139" s="92">
        <v>33.76</v>
      </c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>
        <v>32.28</v>
      </c>
      <c r="DP139" s="92">
        <v>28.69</v>
      </c>
      <c r="DQ139" s="92"/>
    </row>
    <row r="140" spans="1:123" s="41" customFormat="1" ht="15" x14ac:dyDescent="0.25">
      <c r="A140" s="10" t="s">
        <v>195</v>
      </c>
      <c r="B140" s="93">
        <v>45894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>
        <v>33.130000000000003</v>
      </c>
      <c r="CM140" s="92">
        <v>33</v>
      </c>
      <c r="CN140" s="92">
        <v>33.67</v>
      </c>
      <c r="CO140" s="92">
        <v>34.14</v>
      </c>
      <c r="CP140" s="92">
        <v>34.19</v>
      </c>
      <c r="CQ140" s="92">
        <v>34.25</v>
      </c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>
        <v>32.25</v>
      </c>
      <c r="DP140" s="92">
        <v>28.91</v>
      </c>
      <c r="DQ140" s="92"/>
    </row>
    <row r="141" spans="1:123" s="41" customFormat="1" ht="15" x14ac:dyDescent="0.25">
      <c r="A141" s="10" t="s">
        <v>192</v>
      </c>
      <c r="B141" s="93">
        <v>45891</v>
      </c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>
        <v>32.700000000000003</v>
      </c>
      <c r="CM141" s="92">
        <v>33.01</v>
      </c>
      <c r="CN141" s="92">
        <v>34.1</v>
      </c>
      <c r="CO141" s="92">
        <v>34.6</v>
      </c>
      <c r="CP141" s="92">
        <v>34.020000000000003</v>
      </c>
      <c r="CQ141" s="92">
        <v>34.049999999999997</v>
      </c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>
        <v>32.200000000000003</v>
      </c>
      <c r="DP141" s="92">
        <v>28.78</v>
      </c>
      <c r="DQ141" s="92"/>
      <c r="DS141" s="42"/>
    </row>
    <row r="142" spans="1:123" s="41" customFormat="1" ht="15" x14ac:dyDescent="0.25">
      <c r="A142" s="10" t="s">
        <v>193</v>
      </c>
      <c r="B142" s="93">
        <v>45890</v>
      </c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>
        <v>32.5</v>
      </c>
      <c r="CM142" s="92">
        <v>32.549999999999997</v>
      </c>
      <c r="CN142" s="92">
        <v>32.96</v>
      </c>
      <c r="CO142" s="92">
        <v>33.49</v>
      </c>
      <c r="CP142" s="92">
        <v>33.840000000000003</v>
      </c>
      <c r="CQ142" s="92">
        <v>33.92</v>
      </c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>
        <v>31.68</v>
      </c>
      <c r="DP142" s="92">
        <v>28.77</v>
      </c>
      <c r="DQ142" s="92"/>
    </row>
    <row r="143" spans="1:123" s="41" customFormat="1" ht="15" x14ac:dyDescent="0.25">
      <c r="A143" s="10" t="s">
        <v>194</v>
      </c>
      <c r="B143" s="93">
        <v>45889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>
        <v>31.31</v>
      </c>
      <c r="CM143" s="92">
        <v>31.5</v>
      </c>
      <c r="CN143" s="92">
        <v>32.869999999999997</v>
      </c>
      <c r="CO143" s="92">
        <v>33.33</v>
      </c>
      <c r="CP143" s="92">
        <v>32.869999999999997</v>
      </c>
      <c r="CQ143" s="92">
        <v>32.85</v>
      </c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>
        <v>31.95</v>
      </c>
      <c r="DP143" s="92">
        <v>28.2</v>
      </c>
      <c r="DQ143" s="92"/>
      <c r="DS143" s="43"/>
    </row>
    <row r="144" spans="1:123" s="41" customFormat="1" ht="15" x14ac:dyDescent="0.25">
      <c r="A144" s="10" t="s">
        <v>177</v>
      </c>
      <c r="B144" s="93">
        <v>45888</v>
      </c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>
        <v>30.68</v>
      </c>
      <c r="CM144" s="92">
        <v>30.76</v>
      </c>
      <c r="CN144" s="92">
        <v>32.01</v>
      </c>
      <c r="CO144" s="92">
        <v>32.46</v>
      </c>
      <c r="CP144" s="92">
        <v>32.28</v>
      </c>
      <c r="CQ144" s="92">
        <v>32.26</v>
      </c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>
        <v>30.9</v>
      </c>
      <c r="DP144" s="92">
        <v>27.81</v>
      </c>
      <c r="DQ144" s="92"/>
    </row>
    <row r="145" spans="1:123" s="41" customFormat="1" ht="15" x14ac:dyDescent="0.25">
      <c r="A145" s="10" t="s">
        <v>195</v>
      </c>
      <c r="B145" s="93">
        <v>45887</v>
      </c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>
        <v>30.53</v>
      </c>
      <c r="CM145" s="92">
        <v>30.7</v>
      </c>
      <c r="CN145" s="92">
        <v>31.67</v>
      </c>
      <c r="CO145" s="92">
        <v>32.07</v>
      </c>
      <c r="CP145" s="92">
        <v>32.28</v>
      </c>
      <c r="CQ145" s="92">
        <v>32.24</v>
      </c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>
        <v>30.45</v>
      </c>
      <c r="DP145" s="92">
        <v>27.85</v>
      </c>
      <c r="DQ145" s="92"/>
      <c r="DS145" s="42"/>
    </row>
    <row r="146" spans="1:123" s="41" customFormat="1" ht="15" x14ac:dyDescent="0.25">
      <c r="A146" s="10" t="s">
        <v>192</v>
      </c>
      <c r="B146" s="93">
        <v>45884</v>
      </c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>
        <v>30.83</v>
      </c>
      <c r="CM146" s="92">
        <v>30.23</v>
      </c>
      <c r="CN146" s="92">
        <v>32.4</v>
      </c>
      <c r="CO146" s="92">
        <v>31.55</v>
      </c>
      <c r="CP146" s="92">
        <v>32.159999999999997</v>
      </c>
      <c r="CQ146" s="92">
        <v>32.15</v>
      </c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>
        <v>31.45</v>
      </c>
      <c r="DP146" s="92">
        <v>27.77</v>
      </c>
      <c r="DQ146" s="92"/>
    </row>
    <row r="147" spans="1:123" s="41" customFormat="1" ht="15" x14ac:dyDescent="0.25">
      <c r="A147" s="10" t="s">
        <v>193</v>
      </c>
      <c r="B147" s="93">
        <v>45883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>
        <v>31.76</v>
      </c>
      <c r="CM147" s="92">
        <v>32.64</v>
      </c>
      <c r="CN147" s="92">
        <v>33.869999999999997</v>
      </c>
      <c r="CO147" s="92">
        <v>34.299999999999997</v>
      </c>
      <c r="CP147" s="92">
        <v>33.729999999999997</v>
      </c>
      <c r="CQ147" s="92">
        <v>33.74</v>
      </c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>
        <v>31.75</v>
      </c>
      <c r="DP147" s="92">
        <v>28.7</v>
      </c>
      <c r="DQ147" s="92"/>
    </row>
    <row r="148" spans="1:123" s="41" customFormat="1" ht="15" x14ac:dyDescent="0.25">
      <c r="A148" s="10" t="s">
        <v>194</v>
      </c>
      <c r="B148" s="93">
        <v>45882</v>
      </c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>
        <v>32.29</v>
      </c>
      <c r="CM148" s="92">
        <v>32.71</v>
      </c>
      <c r="CN148" s="92">
        <v>33.56</v>
      </c>
      <c r="CO148" s="92">
        <v>33.94</v>
      </c>
      <c r="CP148" s="92">
        <v>33.69</v>
      </c>
      <c r="CQ148" s="92">
        <v>33.68</v>
      </c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>
        <v>32.06</v>
      </c>
      <c r="DP148" s="92">
        <v>28.82</v>
      </c>
      <c r="DQ148" s="92"/>
    </row>
    <row r="149" spans="1:123" s="41" customFormat="1" ht="15" x14ac:dyDescent="0.25">
      <c r="A149" s="10" t="s">
        <v>177</v>
      </c>
      <c r="B149" s="93">
        <v>45881</v>
      </c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>
        <v>31.98</v>
      </c>
      <c r="CM149" s="92">
        <v>32.049999999999997</v>
      </c>
      <c r="CN149" s="92">
        <v>32.28</v>
      </c>
      <c r="CO149" s="92">
        <v>33.700000000000003</v>
      </c>
      <c r="CP149" s="92">
        <v>33.56</v>
      </c>
      <c r="CQ149" s="92">
        <v>33.53</v>
      </c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>
        <v>31.73</v>
      </c>
      <c r="DP149" s="92">
        <v>28.76</v>
      </c>
      <c r="DQ149" s="92"/>
      <c r="DS149" s="42"/>
    </row>
    <row r="150" spans="1:123" s="41" customFormat="1" ht="15" x14ac:dyDescent="0.25">
      <c r="A150" s="10" t="s">
        <v>195</v>
      </c>
      <c r="B150" s="93">
        <v>45880</v>
      </c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>
        <v>32.549999999999997</v>
      </c>
      <c r="CM150" s="92">
        <v>32.549999999999997</v>
      </c>
      <c r="CN150" s="92">
        <v>33.22</v>
      </c>
      <c r="CO150" s="92">
        <v>33.630000000000003</v>
      </c>
      <c r="CP150" s="92">
        <v>34.11</v>
      </c>
      <c r="CQ150" s="92">
        <v>34.130000000000003</v>
      </c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>
        <v>32.049999999999997</v>
      </c>
      <c r="DP150" s="92">
        <v>29.05</v>
      </c>
      <c r="DQ150" s="92"/>
    </row>
    <row r="151" spans="1:123" s="41" customFormat="1" ht="15" x14ac:dyDescent="0.25">
      <c r="A151" s="10" t="s">
        <v>192</v>
      </c>
      <c r="B151" s="93">
        <v>45877</v>
      </c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>
        <v>32.4</v>
      </c>
      <c r="CM151" s="92">
        <v>32.4</v>
      </c>
      <c r="CN151" s="92">
        <v>33.36</v>
      </c>
      <c r="CO151" s="92">
        <v>33.78</v>
      </c>
      <c r="CP151" s="92">
        <v>33.57</v>
      </c>
      <c r="CQ151" s="92">
        <v>33.54</v>
      </c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>
        <v>32.15</v>
      </c>
      <c r="DP151" s="92">
        <v>28.75</v>
      </c>
      <c r="DQ151" s="92"/>
    </row>
    <row r="152" spans="1:123" s="41" customFormat="1" ht="15" x14ac:dyDescent="0.25">
      <c r="A152" s="10" t="s">
        <v>193</v>
      </c>
      <c r="B152" s="93">
        <v>45876</v>
      </c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>
        <v>32.979999999999997</v>
      </c>
      <c r="CM152" s="92">
        <v>32.950000000000003</v>
      </c>
      <c r="CN152" s="92">
        <v>33.54</v>
      </c>
      <c r="CO152" s="92">
        <v>34.1</v>
      </c>
      <c r="CP152" s="92">
        <v>34.119999999999997</v>
      </c>
      <c r="CQ152" s="92">
        <v>34.08</v>
      </c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>
        <v>32.33</v>
      </c>
      <c r="DP152" s="92">
        <v>29.01</v>
      </c>
      <c r="DQ152" s="92"/>
    </row>
    <row r="153" spans="1:123" s="41" customFormat="1" ht="15" x14ac:dyDescent="0.25">
      <c r="A153" s="10" t="s">
        <v>194</v>
      </c>
      <c r="B153" s="93">
        <v>45875</v>
      </c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>
        <v>33.03</v>
      </c>
      <c r="CM153" s="92">
        <v>33</v>
      </c>
      <c r="CN153" s="92">
        <v>33.67</v>
      </c>
      <c r="CO153" s="92">
        <v>34.28</v>
      </c>
      <c r="CP153" s="92">
        <v>34.49</v>
      </c>
      <c r="CQ153" s="92">
        <v>34.479999999999997</v>
      </c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>
        <v>32.43</v>
      </c>
      <c r="DP153" s="92">
        <v>29.19</v>
      </c>
      <c r="DQ153" s="92"/>
    </row>
    <row r="154" spans="1:123" s="41" customFormat="1" ht="15" x14ac:dyDescent="0.25">
      <c r="A154" s="10" t="s">
        <v>177</v>
      </c>
      <c r="B154" s="93">
        <v>45874</v>
      </c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>
        <v>34.049999999999997</v>
      </c>
      <c r="CM154" s="92">
        <v>33.950000000000003</v>
      </c>
      <c r="CN154" s="92">
        <v>35.06</v>
      </c>
      <c r="CO154" s="92">
        <v>35.340000000000003</v>
      </c>
      <c r="CP154" s="92">
        <v>35.520000000000003</v>
      </c>
      <c r="CQ154" s="92">
        <v>35.479999999999997</v>
      </c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>
        <v>33.229999999999997</v>
      </c>
      <c r="DP154" s="92">
        <v>29.57</v>
      </c>
      <c r="DQ154" s="92"/>
    </row>
    <row r="155" spans="1:123" s="41" customFormat="1" ht="15" x14ac:dyDescent="0.25">
      <c r="A155" s="10" t="s">
        <v>195</v>
      </c>
      <c r="B155" s="93">
        <v>45873</v>
      </c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>
        <v>33.93</v>
      </c>
      <c r="CM155" s="92">
        <v>33.85</v>
      </c>
      <c r="CN155" s="92">
        <v>34.700000000000003</v>
      </c>
      <c r="CO155" s="92">
        <v>35.29</v>
      </c>
      <c r="CP155" s="92">
        <v>35.479999999999997</v>
      </c>
      <c r="CQ155" s="92">
        <v>35.47</v>
      </c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>
        <v>33.33</v>
      </c>
      <c r="DP155" s="92">
        <v>29.68</v>
      </c>
      <c r="DQ155" s="92"/>
      <c r="DS155" s="42"/>
    </row>
    <row r="156" spans="1:123" s="41" customFormat="1" ht="15" x14ac:dyDescent="0.25">
      <c r="A156" s="10" t="s">
        <v>192</v>
      </c>
      <c r="B156" s="93">
        <v>45870</v>
      </c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>
        <v>33.630000000000003</v>
      </c>
      <c r="CM156" s="92">
        <v>33.65</v>
      </c>
      <c r="CN156" s="92">
        <v>35.700000000000003</v>
      </c>
      <c r="CO156" s="92">
        <v>33.74</v>
      </c>
      <c r="CP156" s="92">
        <v>35.1</v>
      </c>
      <c r="CQ156" s="92">
        <v>35.090000000000003</v>
      </c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>
        <v>32.979999999999997</v>
      </c>
      <c r="DP156" s="92">
        <v>29.55</v>
      </c>
      <c r="DQ156" s="92"/>
    </row>
    <row r="157" spans="1:123" s="41" customFormat="1" ht="15" x14ac:dyDescent="0.25">
      <c r="A157" s="10" t="s">
        <v>193</v>
      </c>
      <c r="B157" s="93">
        <v>45869</v>
      </c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>
        <v>35.14</v>
      </c>
      <c r="CL157" s="92">
        <v>35.18</v>
      </c>
      <c r="CM157" s="92">
        <v>35.340000000000003</v>
      </c>
      <c r="CN157" s="92">
        <v>36.1</v>
      </c>
      <c r="CO157" s="92">
        <v>36.56</v>
      </c>
      <c r="CP157" s="92">
        <v>36.200000000000003</v>
      </c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>
        <v>33.979999999999997</v>
      </c>
      <c r="DP157" s="92">
        <v>30.1</v>
      </c>
      <c r="DQ157" s="92"/>
    </row>
    <row r="158" spans="1:123" s="41" customFormat="1" ht="15" x14ac:dyDescent="0.25">
      <c r="A158" s="10" t="s">
        <v>194</v>
      </c>
      <c r="B158" s="93">
        <v>45868</v>
      </c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>
        <v>34.200000000000003</v>
      </c>
      <c r="CL158" s="92">
        <v>34.450000000000003</v>
      </c>
      <c r="CM158" s="92">
        <v>34.590000000000003</v>
      </c>
      <c r="CN158" s="92">
        <v>35.42</v>
      </c>
      <c r="CO158" s="92">
        <v>35.840000000000003</v>
      </c>
      <c r="CP158" s="92">
        <v>36.19</v>
      </c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>
        <v>33.880000000000003</v>
      </c>
      <c r="DP158" s="92">
        <v>30.09</v>
      </c>
      <c r="DQ158" s="92"/>
    </row>
    <row r="159" spans="1:123" s="41" customFormat="1" ht="15" x14ac:dyDescent="0.25">
      <c r="A159" s="10" t="s">
        <v>177</v>
      </c>
      <c r="B159" s="93">
        <v>45867</v>
      </c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>
        <v>33.75</v>
      </c>
      <c r="CL159" s="92">
        <v>34.200000000000003</v>
      </c>
      <c r="CM159" s="92">
        <v>34</v>
      </c>
      <c r="CN159" s="92">
        <v>35.26</v>
      </c>
      <c r="CO159" s="92">
        <v>35.69</v>
      </c>
      <c r="CP159" s="92">
        <v>35.81</v>
      </c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>
        <v>33.729999999999997</v>
      </c>
      <c r="DP159" s="92">
        <v>29.83</v>
      </c>
      <c r="DQ159" s="92"/>
    </row>
    <row r="160" spans="1:123" s="41" customFormat="1" ht="15" x14ac:dyDescent="0.25">
      <c r="A160" s="10" t="s">
        <v>195</v>
      </c>
      <c r="B160" s="93">
        <v>45866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>
        <v>32.68</v>
      </c>
      <c r="CL160" s="92">
        <v>33.1</v>
      </c>
      <c r="CM160" s="92">
        <v>33.5</v>
      </c>
      <c r="CN160" s="92">
        <v>34.18</v>
      </c>
      <c r="CO160" s="92">
        <v>34.630000000000003</v>
      </c>
      <c r="CP160" s="92">
        <v>34.83</v>
      </c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>
        <v>32.979999999999997</v>
      </c>
      <c r="DP160" s="92">
        <v>29.26</v>
      </c>
      <c r="DQ160" s="92"/>
      <c r="DS160" s="42"/>
    </row>
    <row r="161" spans="1:123" s="41" customFormat="1" ht="15" x14ac:dyDescent="0.25">
      <c r="A161" s="10" t="s">
        <v>192</v>
      </c>
      <c r="B161" s="93">
        <v>45863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>
        <v>32.25</v>
      </c>
      <c r="CL161" s="92">
        <v>32.299999999999997</v>
      </c>
      <c r="CM161" s="92">
        <v>32.68</v>
      </c>
      <c r="CN161" s="92">
        <v>33.69</v>
      </c>
      <c r="CO161" s="92">
        <v>34.130000000000003</v>
      </c>
      <c r="CP161" s="92">
        <v>34.33</v>
      </c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>
        <v>32.35</v>
      </c>
      <c r="DP161" s="92">
        <v>28.98</v>
      </c>
      <c r="DQ161" s="92"/>
      <c r="DS161" s="42"/>
    </row>
    <row r="162" spans="1:123" s="41" customFormat="1" ht="15" x14ac:dyDescent="0.25">
      <c r="A162" s="10" t="s">
        <v>193</v>
      </c>
      <c r="B162" s="93">
        <v>45862</v>
      </c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>
        <v>31.95</v>
      </c>
      <c r="CL162" s="92">
        <v>32.25</v>
      </c>
      <c r="CM162" s="92">
        <v>32.47</v>
      </c>
      <c r="CN162" s="92">
        <v>33.56</v>
      </c>
      <c r="CO162" s="92">
        <v>34.03</v>
      </c>
      <c r="CP162" s="92">
        <v>33.950000000000003</v>
      </c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>
        <v>32.33</v>
      </c>
      <c r="DP162" s="92">
        <v>28.85</v>
      </c>
      <c r="DQ162" s="92"/>
    </row>
    <row r="163" spans="1:123" s="41" customFormat="1" ht="15" x14ac:dyDescent="0.25">
      <c r="A163" s="10" t="s">
        <v>194</v>
      </c>
      <c r="B163" s="93">
        <v>45861</v>
      </c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>
        <v>32.479999999999997</v>
      </c>
      <c r="CL163" s="92">
        <v>32.58</v>
      </c>
      <c r="CM163" s="92">
        <v>32.880000000000003</v>
      </c>
      <c r="CN163" s="92">
        <v>33.79</v>
      </c>
      <c r="CO163" s="92">
        <v>34.229999999999997</v>
      </c>
      <c r="CP163" s="92">
        <v>34.6</v>
      </c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>
        <v>32.43</v>
      </c>
      <c r="DP163" s="92">
        <v>28.77</v>
      </c>
      <c r="DQ163" s="92"/>
      <c r="DS163" s="43"/>
    </row>
    <row r="164" spans="1:123" s="41" customFormat="1" ht="15" x14ac:dyDescent="0.25">
      <c r="A164" s="10" t="s">
        <v>177</v>
      </c>
      <c r="B164" s="93">
        <v>45860</v>
      </c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>
        <v>33.049999999999997</v>
      </c>
      <c r="CL164" s="92">
        <v>33.15</v>
      </c>
      <c r="CM164" s="92">
        <v>33.5</v>
      </c>
      <c r="CN164" s="92">
        <v>34.5</v>
      </c>
      <c r="CO164" s="92">
        <v>33.99</v>
      </c>
      <c r="CP164" s="92">
        <v>34.520000000000003</v>
      </c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>
        <v>32.58</v>
      </c>
      <c r="DP164" s="92">
        <v>28.83</v>
      </c>
      <c r="DQ164" s="92"/>
    </row>
    <row r="165" spans="1:123" s="41" customFormat="1" ht="15" x14ac:dyDescent="0.25">
      <c r="A165" s="10" t="s">
        <v>195</v>
      </c>
      <c r="B165" s="93">
        <v>45859</v>
      </c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>
        <v>33.03</v>
      </c>
      <c r="CL165" s="92">
        <v>33.1</v>
      </c>
      <c r="CM165" s="92">
        <v>33.380000000000003</v>
      </c>
      <c r="CN165" s="92">
        <v>33.409999999999997</v>
      </c>
      <c r="CO165" s="92">
        <v>34.9</v>
      </c>
      <c r="CP165" s="92">
        <v>34.99</v>
      </c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>
        <v>32.450000000000003</v>
      </c>
      <c r="DP165" s="92">
        <v>29.05</v>
      </c>
      <c r="DQ165" s="92"/>
    </row>
    <row r="166" spans="1:123" s="41" customFormat="1" ht="15" x14ac:dyDescent="0.25">
      <c r="A166" s="10" t="s">
        <v>192</v>
      </c>
      <c r="B166" s="93">
        <v>45856</v>
      </c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>
        <v>33.229999999999997</v>
      </c>
      <c r="CL166" s="92">
        <v>33.4</v>
      </c>
      <c r="CM166" s="92">
        <v>33.97</v>
      </c>
      <c r="CN166" s="92">
        <v>34.11</v>
      </c>
      <c r="CO166" s="92">
        <v>34.520000000000003</v>
      </c>
      <c r="CP166" s="92">
        <v>35</v>
      </c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>
        <v>32.83</v>
      </c>
      <c r="DP166" s="92">
        <v>30.2</v>
      </c>
      <c r="DQ166" s="92"/>
      <c r="DS166" s="42"/>
    </row>
    <row r="167" spans="1:123" s="41" customFormat="1" ht="15" x14ac:dyDescent="0.25">
      <c r="A167" s="10" t="s">
        <v>193</v>
      </c>
      <c r="B167" s="93">
        <v>45855</v>
      </c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>
        <v>34.229999999999997</v>
      </c>
      <c r="CL167" s="92">
        <v>34.299999999999997</v>
      </c>
      <c r="CM167" s="92">
        <v>34.450000000000003</v>
      </c>
      <c r="CN167" s="92">
        <v>35.25</v>
      </c>
      <c r="CO167" s="92">
        <v>35.6</v>
      </c>
      <c r="CP167" s="92">
        <v>35.57</v>
      </c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>
        <v>33.58</v>
      </c>
      <c r="DP167" s="92">
        <v>29.5</v>
      </c>
      <c r="DQ167" s="92"/>
    </row>
    <row r="168" spans="1:123" s="41" customFormat="1" ht="15" x14ac:dyDescent="0.25">
      <c r="A168" s="10" t="s">
        <v>194</v>
      </c>
      <c r="B168" s="93">
        <v>45854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>
        <v>34.43</v>
      </c>
      <c r="CL168" s="92">
        <v>34.6</v>
      </c>
      <c r="CM168" s="92">
        <v>34.799999999999997</v>
      </c>
      <c r="CN168" s="92">
        <v>35.380000000000003</v>
      </c>
      <c r="CO168" s="92">
        <v>35.729999999999997</v>
      </c>
      <c r="CP168" s="92">
        <v>35.96</v>
      </c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>
        <v>33.58</v>
      </c>
      <c r="DP168" s="92">
        <v>29.6</v>
      </c>
      <c r="DQ168" s="92"/>
    </row>
    <row r="169" spans="1:123" s="41" customFormat="1" ht="15" x14ac:dyDescent="0.25">
      <c r="A169" s="10" t="s">
        <v>177</v>
      </c>
      <c r="B169" s="93">
        <v>45853</v>
      </c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>
        <v>34.130000000000003</v>
      </c>
      <c r="CL169" s="92">
        <v>34.299999999999997</v>
      </c>
      <c r="CM169" s="92">
        <v>34.799999999999997</v>
      </c>
      <c r="CN169" s="92">
        <v>35.72</v>
      </c>
      <c r="CO169" s="92">
        <v>36.11</v>
      </c>
      <c r="CP169" s="92">
        <v>35.880000000000003</v>
      </c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>
        <v>33.94</v>
      </c>
      <c r="DP169" s="92">
        <v>29.54</v>
      </c>
      <c r="DQ169" s="92"/>
    </row>
    <row r="170" spans="1:123" s="41" customFormat="1" ht="15" x14ac:dyDescent="0.25">
      <c r="A170" s="10" t="s">
        <v>195</v>
      </c>
      <c r="B170" s="93">
        <v>45852</v>
      </c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>
        <v>34.880000000000003</v>
      </c>
      <c r="CL170" s="92">
        <v>35.130000000000003</v>
      </c>
      <c r="CM170" s="92">
        <v>35.21</v>
      </c>
      <c r="CN170" s="92">
        <v>36.049999999999997</v>
      </c>
      <c r="CO170" s="92">
        <v>36.44</v>
      </c>
      <c r="CP170" s="92">
        <v>36.700000000000003</v>
      </c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>
        <v>33.979999999999997</v>
      </c>
      <c r="DP170" s="92">
        <v>30.5</v>
      </c>
      <c r="DQ170" s="92"/>
    </row>
    <row r="171" spans="1:123" s="41" customFormat="1" ht="15" x14ac:dyDescent="0.25">
      <c r="A171" s="10" t="s">
        <v>192</v>
      </c>
      <c r="B171" s="93">
        <v>45849</v>
      </c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>
        <v>35.380000000000003</v>
      </c>
      <c r="CL171" s="92">
        <v>35.479999999999997</v>
      </c>
      <c r="CM171" s="92">
        <v>35.549999999999997</v>
      </c>
      <c r="CN171" s="92">
        <v>36.450000000000003</v>
      </c>
      <c r="CO171" s="92">
        <v>36.9</v>
      </c>
      <c r="CP171" s="92">
        <v>36.85</v>
      </c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>
        <v>34.229999999999997</v>
      </c>
      <c r="DP171" s="92">
        <v>29.76</v>
      </c>
      <c r="DQ171" s="92"/>
      <c r="DS171" s="42"/>
    </row>
    <row r="172" spans="1:123" s="41" customFormat="1" ht="15" x14ac:dyDescent="0.25">
      <c r="A172" s="10" t="s">
        <v>193</v>
      </c>
      <c r="B172" s="93">
        <v>45848</v>
      </c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>
        <v>34.83</v>
      </c>
      <c r="CL172" s="92">
        <v>35.049999999999997</v>
      </c>
      <c r="CM172" s="92">
        <v>35.159999999999997</v>
      </c>
      <c r="CN172" s="92">
        <v>36.08</v>
      </c>
      <c r="CO172" s="92">
        <v>36.47</v>
      </c>
      <c r="CP172" s="92">
        <v>36.43</v>
      </c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>
        <v>34.03</v>
      </c>
      <c r="DP172" s="92">
        <v>29.82</v>
      </c>
      <c r="DQ172" s="92"/>
    </row>
    <row r="173" spans="1:123" s="41" customFormat="1" ht="15" x14ac:dyDescent="0.25">
      <c r="A173" s="10" t="s">
        <v>194</v>
      </c>
      <c r="B173" s="93">
        <v>45847</v>
      </c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>
        <v>34.35</v>
      </c>
      <c r="CL173" s="92">
        <v>34.479999999999997</v>
      </c>
      <c r="CM173" s="92">
        <v>35.5</v>
      </c>
      <c r="CN173" s="92">
        <v>36</v>
      </c>
      <c r="CO173" s="92">
        <v>34.72</v>
      </c>
      <c r="CP173" s="92">
        <v>35.770000000000003</v>
      </c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>
        <v>33.78</v>
      </c>
      <c r="DP173" s="92">
        <v>29.59</v>
      </c>
      <c r="DQ173" s="92"/>
    </row>
    <row r="174" spans="1:123" s="41" customFormat="1" ht="15" x14ac:dyDescent="0.25">
      <c r="A174" s="10" t="s">
        <v>177</v>
      </c>
      <c r="B174" s="93">
        <v>45846</v>
      </c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>
        <v>34.08</v>
      </c>
      <c r="CL174" s="92">
        <v>34.39</v>
      </c>
      <c r="CM174" s="92">
        <v>34.47</v>
      </c>
      <c r="CN174" s="92">
        <v>35.42</v>
      </c>
      <c r="CO174" s="92">
        <v>35.75</v>
      </c>
      <c r="CP174" s="92">
        <v>35.58</v>
      </c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>
        <v>33.53</v>
      </c>
      <c r="DP174" s="92">
        <v>30</v>
      </c>
      <c r="DQ174" s="92"/>
    </row>
    <row r="175" spans="1:123" s="41" customFormat="1" ht="15" x14ac:dyDescent="0.25">
      <c r="A175" s="10" t="s">
        <v>195</v>
      </c>
      <c r="B175" s="93">
        <v>45845</v>
      </c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>
        <v>33.380000000000003</v>
      </c>
      <c r="CL175" s="92">
        <v>33.729999999999997</v>
      </c>
      <c r="CM175" s="92">
        <v>33.25</v>
      </c>
      <c r="CN175" s="92">
        <v>35.340000000000003</v>
      </c>
      <c r="CO175" s="92">
        <v>35.69</v>
      </c>
      <c r="CP175" s="92">
        <v>35.369999999999997</v>
      </c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>
        <v>33.229999999999997</v>
      </c>
      <c r="DP175" s="92">
        <v>29.14</v>
      </c>
      <c r="DQ175" s="92"/>
    </row>
    <row r="176" spans="1:123" s="41" customFormat="1" ht="15" x14ac:dyDescent="0.25">
      <c r="A176" s="10" t="s">
        <v>192</v>
      </c>
      <c r="B176" s="93">
        <v>45842</v>
      </c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>
        <v>33.15</v>
      </c>
      <c r="CL176" s="92">
        <v>33.479999999999997</v>
      </c>
      <c r="CM176" s="92">
        <v>33.65</v>
      </c>
      <c r="CN176" s="92">
        <v>34.799999999999997</v>
      </c>
      <c r="CO176" s="92">
        <v>35.159999999999997</v>
      </c>
      <c r="CP176" s="92">
        <v>35.299999999999997</v>
      </c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>
        <v>32.93</v>
      </c>
      <c r="DP176" s="92">
        <v>29.12</v>
      </c>
      <c r="DQ176" s="92"/>
    </row>
    <row r="177" spans="1:123" s="41" customFormat="1" ht="15" x14ac:dyDescent="0.25">
      <c r="A177" s="10" t="s">
        <v>193</v>
      </c>
      <c r="B177" s="93">
        <v>45841</v>
      </c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>
        <v>33.28</v>
      </c>
      <c r="CL177" s="92">
        <v>33.700000000000003</v>
      </c>
      <c r="CM177" s="92">
        <v>33.89</v>
      </c>
      <c r="CN177" s="92">
        <v>34.979999999999997</v>
      </c>
      <c r="CO177" s="92">
        <v>35.33</v>
      </c>
      <c r="CP177" s="92">
        <v>35.369999999999997</v>
      </c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>
        <v>33.130000000000003</v>
      </c>
      <c r="DP177" s="92">
        <v>29.19</v>
      </c>
      <c r="DQ177" s="92"/>
    </row>
    <row r="178" spans="1:123" s="41" customFormat="1" ht="15" x14ac:dyDescent="0.25">
      <c r="A178" s="10" t="s">
        <v>194</v>
      </c>
      <c r="B178" s="93">
        <v>45840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>
        <v>33.299999999999997</v>
      </c>
      <c r="CL178" s="92">
        <v>33.58</v>
      </c>
      <c r="CM178" s="92">
        <v>33.75</v>
      </c>
      <c r="CN178" s="92">
        <v>34.770000000000003</v>
      </c>
      <c r="CO178" s="92">
        <v>35.130000000000003</v>
      </c>
      <c r="CP178" s="92">
        <v>35.28</v>
      </c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>
        <v>32.93</v>
      </c>
      <c r="DP178" s="92">
        <v>29.11</v>
      </c>
      <c r="DQ178" s="92"/>
    </row>
    <row r="179" spans="1:123" s="41" customFormat="1" ht="15" x14ac:dyDescent="0.25">
      <c r="A179" s="10" t="s">
        <v>177</v>
      </c>
      <c r="B179" s="93">
        <v>45839</v>
      </c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>
        <v>33.53</v>
      </c>
      <c r="CL179" s="92">
        <v>33.83</v>
      </c>
      <c r="CM179" s="92">
        <v>33.89</v>
      </c>
      <c r="CN179" s="92">
        <v>34.799999999999997</v>
      </c>
      <c r="CO179" s="92">
        <v>35.119999999999997</v>
      </c>
      <c r="CP179" s="92">
        <v>35.08</v>
      </c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>
        <v>32.880000000000003</v>
      </c>
      <c r="DP179" s="92">
        <v>29.5</v>
      </c>
      <c r="DQ179" s="92"/>
    </row>
    <row r="180" spans="1:123" s="41" customFormat="1" ht="15" x14ac:dyDescent="0.25">
      <c r="A180" s="10" t="s">
        <v>195</v>
      </c>
      <c r="B180" s="93">
        <v>45838</v>
      </c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>
        <v>33.15</v>
      </c>
      <c r="CK180" s="92">
        <v>32.9</v>
      </c>
      <c r="CL180" s="92">
        <v>33.4</v>
      </c>
      <c r="CM180" s="92">
        <v>33.53</v>
      </c>
      <c r="CN180" s="92">
        <v>34.450000000000003</v>
      </c>
      <c r="CO180" s="92">
        <v>34.78</v>
      </c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>
        <v>32.85</v>
      </c>
      <c r="DP180" s="92">
        <v>28.78</v>
      </c>
      <c r="DQ180" s="92"/>
    </row>
    <row r="181" spans="1:123" s="41" customFormat="1" ht="15" x14ac:dyDescent="0.25">
      <c r="A181" s="10" t="s">
        <v>192</v>
      </c>
      <c r="B181" s="93">
        <v>45835</v>
      </c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>
        <v>33.08</v>
      </c>
      <c r="CK181" s="92">
        <v>33.299999999999997</v>
      </c>
      <c r="CL181" s="92">
        <v>33.53</v>
      </c>
      <c r="CM181" s="92">
        <v>34.14</v>
      </c>
      <c r="CN181" s="92">
        <v>35.01</v>
      </c>
      <c r="CO181" s="92">
        <v>35.35</v>
      </c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>
        <v>32.93</v>
      </c>
      <c r="DP181" s="92">
        <v>28.93</v>
      </c>
      <c r="DQ181" s="92"/>
      <c r="DS181" s="42"/>
    </row>
    <row r="182" spans="1:123" s="41" customFormat="1" ht="15" x14ac:dyDescent="0.25">
      <c r="A182" s="10" t="s">
        <v>193</v>
      </c>
      <c r="B182" s="93">
        <v>45834</v>
      </c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>
        <v>33.729999999999997</v>
      </c>
      <c r="CK182" s="92">
        <v>34.03</v>
      </c>
      <c r="CL182" s="92">
        <v>34.4</v>
      </c>
      <c r="CM182" s="92">
        <v>35.36</v>
      </c>
      <c r="CN182" s="92">
        <v>36.17</v>
      </c>
      <c r="CO182" s="92">
        <v>36.479999999999997</v>
      </c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>
        <v>33.380000000000003</v>
      </c>
      <c r="DP182" s="92">
        <v>29.13</v>
      </c>
      <c r="DQ182" s="92"/>
    </row>
    <row r="183" spans="1:123" s="41" customFormat="1" ht="15" x14ac:dyDescent="0.25">
      <c r="A183" s="10" t="s">
        <v>194</v>
      </c>
      <c r="B183" s="93">
        <v>45833</v>
      </c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>
        <v>35.380000000000003</v>
      </c>
      <c r="CK183" s="92">
        <v>35.549999999999997</v>
      </c>
      <c r="CL183" s="92">
        <v>36.19</v>
      </c>
      <c r="CM183" s="92">
        <v>35.909999999999997</v>
      </c>
      <c r="CN183" s="92">
        <v>37</v>
      </c>
      <c r="CO183" s="92">
        <v>37.5</v>
      </c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>
        <v>34.1</v>
      </c>
      <c r="DP183" s="92">
        <v>29.41</v>
      </c>
      <c r="DQ183" s="92"/>
    </row>
    <row r="184" spans="1:123" s="41" customFormat="1" ht="15" x14ac:dyDescent="0.25">
      <c r="A184" s="10" t="s">
        <v>177</v>
      </c>
      <c r="B184" s="93">
        <v>45832</v>
      </c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>
        <v>35.43</v>
      </c>
      <c r="CK184" s="92">
        <v>35.520000000000003</v>
      </c>
      <c r="CL184" s="92">
        <v>36.159999999999997</v>
      </c>
      <c r="CM184" s="92">
        <v>36.43</v>
      </c>
      <c r="CN184" s="92">
        <v>37.020000000000003</v>
      </c>
      <c r="CO184" s="92">
        <v>37.26</v>
      </c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>
        <v>33.93</v>
      </c>
      <c r="DP184" s="92">
        <v>29.45</v>
      </c>
      <c r="DQ184" s="92"/>
    </row>
    <row r="185" spans="1:123" s="41" customFormat="1" ht="15" x14ac:dyDescent="0.25">
      <c r="A185" s="10" t="s">
        <v>195</v>
      </c>
      <c r="B185" s="93">
        <v>45831</v>
      </c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>
        <v>39.979999999999997</v>
      </c>
      <c r="CK185" s="92">
        <v>39.81</v>
      </c>
      <c r="CL185" s="92">
        <v>42</v>
      </c>
      <c r="CM185" s="92">
        <v>41.02</v>
      </c>
      <c r="CN185" s="92">
        <v>41.45</v>
      </c>
      <c r="CO185" s="92">
        <v>41.59</v>
      </c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>
        <v>36.93</v>
      </c>
      <c r="DP185" s="92">
        <v>30.7</v>
      </c>
      <c r="DQ185" s="92"/>
    </row>
    <row r="186" spans="1:123" s="41" customFormat="1" ht="15" x14ac:dyDescent="0.25">
      <c r="A186" s="10" t="s">
        <v>192</v>
      </c>
      <c r="B186" s="93">
        <v>45828</v>
      </c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>
        <v>40.630000000000003</v>
      </c>
      <c r="CK186" s="92">
        <v>40.61</v>
      </c>
      <c r="CL186" s="92">
        <v>41.17</v>
      </c>
      <c r="CM186" s="92">
        <v>41.2</v>
      </c>
      <c r="CN186" s="92">
        <v>41.59</v>
      </c>
      <c r="CO186" s="92">
        <v>41.72</v>
      </c>
      <c r="CP186" s="92"/>
      <c r="CQ186" s="92"/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>
        <v>37.21</v>
      </c>
      <c r="DP186" s="92">
        <v>30.73</v>
      </c>
      <c r="DQ186" s="92"/>
    </row>
    <row r="187" spans="1:123" s="41" customFormat="1" ht="15" x14ac:dyDescent="0.25">
      <c r="A187" s="10" t="s">
        <v>193</v>
      </c>
      <c r="B187" s="93">
        <v>45827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>
        <v>40.15</v>
      </c>
      <c r="CK187" s="92">
        <v>41.6</v>
      </c>
      <c r="CL187" s="92">
        <v>40.340000000000003</v>
      </c>
      <c r="CM187" s="92">
        <v>41.74</v>
      </c>
      <c r="CN187" s="92">
        <v>42.11</v>
      </c>
      <c r="CO187" s="92">
        <v>42.31</v>
      </c>
      <c r="CP187" s="92"/>
      <c r="CQ187" s="92"/>
      <c r="CR187" s="92"/>
      <c r="CS187" s="92"/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>
        <v>37.68</v>
      </c>
      <c r="DP187" s="92">
        <v>31.2</v>
      </c>
      <c r="DQ187" s="92"/>
    </row>
    <row r="188" spans="1:123" s="41" customFormat="1" ht="15" x14ac:dyDescent="0.25">
      <c r="A188" s="10" t="s">
        <v>194</v>
      </c>
      <c r="B188" s="93">
        <v>45826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>
        <v>38.18</v>
      </c>
      <c r="CK188" s="92">
        <v>38.549999999999997</v>
      </c>
      <c r="CL188" s="92">
        <v>38.93</v>
      </c>
      <c r="CM188" s="92">
        <v>38.15</v>
      </c>
      <c r="CN188" s="92">
        <v>38.74</v>
      </c>
      <c r="CO188" s="92">
        <v>38.97</v>
      </c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>
        <v>35.880000000000003</v>
      </c>
      <c r="DP188" s="92">
        <v>30.49</v>
      </c>
      <c r="DQ188" s="92"/>
    </row>
    <row r="189" spans="1:123" s="41" customFormat="1" ht="15" x14ac:dyDescent="0.25">
      <c r="A189" s="10" t="s">
        <v>177</v>
      </c>
      <c r="B189" s="93">
        <v>45825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>
        <v>38.69</v>
      </c>
      <c r="CK189" s="92">
        <v>38.9</v>
      </c>
      <c r="CL189" s="92">
        <v>39.67</v>
      </c>
      <c r="CM189" s="92">
        <v>39.1</v>
      </c>
      <c r="CN189" s="92">
        <v>39.700000000000003</v>
      </c>
      <c r="CO189" s="92">
        <v>39.9</v>
      </c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>
        <v>36.18</v>
      </c>
      <c r="DP189" s="92">
        <v>30.3</v>
      </c>
      <c r="DQ189" s="92"/>
    </row>
    <row r="190" spans="1:123" s="41" customFormat="1" ht="15" x14ac:dyDescent="0.25">
      <c r="A190" s="10" t="s">
        <v>195</v>
      </c>
      <c r="B190" s="93">
        <v>45824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>
        <v>37.619999999999997</v>
      </c>
      <c r="CK190" s="92">
        <v>37.729999999999997</v>
      </c>
      <c r="CL190" s="92">
        <v>37.75</v>
      </c>
      <c r="CM190" s="92">
        <v>37.19</v>
      </c>
      <c r="CN190" s="92">
        <v>37.86</v>
      </c>
      <c r="CO190" s="92">
        <v>38.11</v>
      </c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>
        <v>35.380000000000003</v>
      </c>
      <c r="DP190" s="92">
        <v>30.2</v>
      </c>
      <c r="DQ190" s="92"/>
    </row>
    <row r="191" spans="1:123" s="41" customFormat="1" ht="15" x14ac:dyDescent="0.25">
      <c r="A191" s="10" t="s">
        <v>192</v>
      </c>
      <c r="B191" s="93">
        <v>45821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>
        <v>37.4</v>
      </c>
      <c r="CK191" s="92">
        <v>37.799999999999997</v>
      </c>
      <c r="CL191" s="92">
        <v>38.5</v>
      </c>
      <c r="CM191" s="92">
        <v>38.58</v>
      </c>
      <c r="CN191" s="92">
        <v>39.1</v>
      </c>
      <c r="CO191" s="92">
        <v>39.32</v>
      </c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>
        <v>35.380000000000003</v>
      </c>
      <c r="DP191" s="92">
        <v>30.2</v>
      </c>
      <c r="DQ191" s="92"/>
    </row>
    <row r="192" spans="1:123" s="41" customFormat="1" ht="15" x14ac:dyDescent="0.25">
      <c r="A192" s="10" t="s">
        <v>193</v>
      </c>
      <c r="B192" s="93">
        <v>45820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>
        <v>35.979999999999997</v>
      </c>
      <c r="CK192" s="92">
        <v>36.229999999999997</v>
      </c>
      <c r="CL192" s="92">
        <v>36.340000000000003</v>
      </c>
      <c r="CM192" s="92">
        <v>36.82</v>
      </c>
      <c r="CN192" s="92">
        <v>37.409999999999997</v>
      </c>
      <c r="CO192" s="92">
        <v>37.65</v>
      </c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>
        <v>34.229999999999997</v>
      </c>
      <c r="DP192" s="92">
        <v>29.36</v>
      </c>
      <c r="DQ192" s="92"/>
    </row>
    <row r="193" spans="1:123" s="41" customFormat="1" ht="15" x14ac:dyDescent="0.25">
      <c r="A193" s="10" t="s">
        <v>194</v>
      </c>
      <c r="B193" s="93">
        <v>45819</v>
      </c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>
        <v>35.380000000000003</v>
      </c>
      <c r="CK193" s="92">
        <v>35.659999999999997</v>
      </c>
      <c r="CL193" s="92">
        <v>36.26</v>
      </c>
      <c r="CM193" s="92">
        <v>35.72</v>
      </c>
      <c r="CN193" s="92">
        <v>36.340000000000003</v>
      </c>
      <c r="CO193" s="92">
        <v>36.57</v>
      </c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>
        <v>33.93</v>
      </c>
      <c r="DP193" s="92">
        <v>29.18</v>
      </c>
      <c r="DQ193" s="92"/>
      <c r="DS193" s="42"/>
    </row>
    <row r="194" spans="1:123" s="41" customFormat="1" ht="15" x14ac:dyDescent="0.25">
      <c r="A194" s="10" t="s">
        <v>177</v>
      </c>
      <c r="B194" s="93">
        <v>45818</v>
      </c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>
        <v>34.32</v>
      </c>
      <c r="CK194" s="92">
        <v>34.43</v>
      </c>
      <c r="CL194" s="92">
        <v>34.700000000000003</v>
      </c>
      <c r="CM194" s="92">
        <v>35.229999999999997</v>
      </c>
      <c r="CN194" s="92">
        <v>35.799999999999997</v>
      </c>
      <c r="CO194" s="92">
        <v>36.08</v>
      </c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>
        <v>32.979999999999997</v>
      </c>
      <c r="DP194" s="92">
        <v>28.73</v>
      </c>
      <c r="DQ194" s="92"/>
      <c r="DS194" s="42"/>
    </row>
    <row r="195" spans="1:123" s="41" customFormat="1" ht="15" x14ac:dyDescent="0.25">
      <c r="A195" s="10" t="s">
        <v>195</v>
      </c>
      <c r="B195" s="93">
        <v>45817</v>
      </c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>
        <v>35.08</v>
      </c>
      <c r="CK195" s="92">
        <v>35.4</v>
      </c>
      <c r="CL195" s="92">
        <v>35.85</v>
      </c>
      <c r="CM195" s="92">
        <v>32.79</v>
      </c>
      <c r="CN195" s="92">
        <v>36.799999999999997</v>
      </c>
      <c r="CO195" s="92">
        <v>37</v>
      </c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>
        <v>33.630000000000003</v>
      </c>
      <c r="DP195" s="92">
        <v>29.17</v>
      </c>
      <c r="DQ195" s="92"/>
    </row>
    <row r="196" spans="1:123" s="41" customFormat="1" ht="15" x14ac:dyDescent="0.25">
      <c r="A196" s="10" t="s">
        <v>192</v>
      </c>
      <c r="B196" s="93">
        <v>45814</v>
      </c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>
        <v>35.630000000000003</v>
      </c>
      <c r="CK196" s="92">
        <v>35.799999999999997</v>
      </c>
      <c r="CL196" s="92">
        <v>36.130000000000003</v>
      </c>
      <c r="CM196" s="92">
        <v>35.950000000000003</v>
      </c>
      <c r="CN196" s="92">
        <v>36.39</v>
      </c>
      <c r="CO196" s="92">
        <v>36.659999999999997</v>
      </c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>
        <v>34.03</v>
      </c>
      <c r="DP196" s="92">
        <v>29.41</v>
      </c>
      <c r="DQ196" s="92"/>
    </row>
    <row r="197" spans="1:123" s="41" customFormat="1" ht="15" x14ac:dyDescent="0.25">
      <c r="A197" s="10" t="s">
        <v>193</v>
      </c>
      <c r="B197" s="93">
        <v>45813</v>
      </c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>
        <v>35.880000000000003</v>
      </c>
      <c r="CK197" s="92">
        <v>36</v>
      </c>
      <c r="CL197" s="92">
        <v>36.619999999999997</v>
      </c>
      <c r="CM197" s="92">
        <v>36.32</v>
      </c>
      <c r="CN197" s="92">
        <v>36.68</v>
      </c>
      <c r="CO197" s="92">
        <v>36.92</v>
      </c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>
        <v>33.880000000000003</v>
      </c>
      <c r="DP197" s="92">
        <v>29.37</v>
      </c>
      <c r="DQ197" s="92"/>
      <c r="DS197" s="43"/>
    </row>
    <row r="198" spans="1:123" s="41" customFormat="1" ht="15" x14ac:dyDescent="0.25">
      <c r="A198" s="10" t="s">
        <v>194</v>
      </c>
      <c r="B198" s="93">
        <v>45812</v>
      </c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>
        <v>34.75</v>
      </c>
      <c r="CK198" s="92">
        <v>34.82</v>
      </c>
      <c r="CL198" s="92">
        <v>36</v>
      </c>
      <c r="CM198" s="92">
        <v>36.090000000000003</v>
      </c>
      <c r="CN198" s="92">
        <v>36.51</v>
      </c>
      <c r="CO198" s="92">
        <v>36.76</v>
      </c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>
        <v>33.229999999999997</v>
      </c>
      <c r="DP198" s="92">
        <v>28.82</v>
      </c>
      <c r="DQ198" s="92"/>
    </row>
    <row r="199" spans="1:123" s="41" customFormat="1" ht="15" x14ac:dyDescent="0.25">
      <c r="A199" s="10" t="s">
        <v>177</v>
      </c>
      <c r="B199" s="93">
        <v>45811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>
        <v>34.979999999999997</v>
      </c>
      <c r="CK199" s="92">
        <v>35.15</v>
      </c>
      <c r="CL199" s="92">
        <v>36.25</v>
      </c>
      <c r="CM199" s="92">
        <v>35.65</v>
      </c>
      <c r="CN199" s="92">
        <v>36.14</v>
      </c>
      <c r="CO199" s="92">
        <v>36.36</v>
      </c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>
        <v>33.630000000000003</v>
      </c>
      <c r="DP199" s="92">
        <v>28.95</v>
      </c>
      <c r="DQ199" s="92"/>
    </row>
    <row r="200" spans="1:123" s="41" customFormat="1" ht="15" x14ac:dyDescent="0.25">
      <c r="A200" s="10" t="s">
        <v>195</v>
      </c>
      <c r="B200" s="93">
        <v>45810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>
        <v>34.299999999999997</v>
      </c>
      <c r="CK200" s="92">
        <v>34.6</v>
      </c>
      <c r="CL200" s="92">
        <v>34.909999999999997</v>
      </c>
      <c r="CM200" s="92">
        <v>35.08</v>
      </c>
      <c r="CN200" s="92">
        <v>35.32</v>
      </c>
      <c r="CO200" s="92">
        <v>35.590000000000003</v>
      </c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>
        <v>32.78</v>
      </c>
      <c r="DP200" s="92">
        <v>28.34</v>
      </c>
      <c r="DQ200" s="92"/>
    </row>
    <row r="201" spans="1:123" s="41" customFormat="1" ht="15" x14ac:dyDescent="0.25">
      <c r="A201" s="10" t="s">
        <v>192</v>
      </c>
      <c r="B201" s="93">
        <v>45807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>
        <v>33.64</v>
      </c>
      <c r="CJ201" s="92">
        <v>33.86</v>
      </c>
      <c r="CK201" s="92">
        <v>34.22</v>
      </c>
      <c r="CL201" s="92">
        <v>34.65</v>
      </c>
      <c r="CM201" s="92">
        <v>34.17</v>
      </c>
      <c r="CN201" s="92">
        <v>34.69</v>
      </c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>
        <v>32.18</v>
      </c>
      <c r="DP201" s="92">
        <v>28.02</v>
      </c>
      <c r="DQ201" s="92"/>
      <c r="DS201" s="42"/>
    </row>
    <row r="202" spans="1:123" s="41" customFormat="1" ht="15" x14ac:dyDescent="0.25">
      <c r="A202" s="10" t="s">
        <v>193</v>
      </c>
      <c r="B202" s="93">
        <v>45806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>
        <v>34.33</v>
      </c>
      <c r="CJ202" s="92">
        <v>34.130000000000003</v>
      </c>
      <c r="CK202" s="92">
        <v>34.43</v>
      </c>
      <c r="CL202" s="92">
        <v>35.57</v>
      </c>
      <c r="CM202" s="92">
        <v>35.36</v>
      </c>
      <c r="CN202" s="92">
        <v>35.81</v>
      </c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>
        <v>33.18</v>
      </c>
      <c r="DP202" s="92">
        <v>28.52</v>
      </c>
      <c r="DQ202" s="92"/>
    </row>
    <row r="203" spans="1:123" s="41" customFormat="1" ht="15" x14ac:dyDescent="0.25">
      <c r="A203" s="10" t="s">
        <v>194</v>
      </c>
      <c r="B203" s="93">
        <v>45805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>
        <v>35.78</v>
      </c>
      <c r="CJ203" s="92">
        <v>35.700000000000003</v>
      </c>
      <c r="CK203" s="92">
        <v>36.04</v>
      </c>
      <c r="CL203" s="92">
        <v>36.43</v>
      </c>
      <c r="CM203" s="92">
        <v>36.69</v>
      </c>
      <c r="CN203" s="92">
        <v>37.14</v>
      </c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>
        <v>34.33</v>
      </c>
      <c r="DP203" s="92">
        <v>30</v>
      </c>
      <c r="DQ203" s="92"/>
    </row>
    <row r="204" spans="1:123" s="41" customFormat="1" ht="15" x14ac:dyDescent="0.25">
      <c r="A204" s="10" t="s">
        <v>177</v>
      </c>
      <c r="B204" s="93">
        <v>45804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>
        <v>35.78</v>
      </c>
      <c r="CJ204" s="92">
        <v>36.200000000000003</v>
      </c>
      <c r="CK204" s="92">
        <v>36.39</v>
      </c>
      <c r="CL204" s="92">
        <v>36.46</v>
      </c>
      <c r="CM204" s="92">
        <v>36.93</v>
      </c>
      <c r="CN204" s="92">
        <v>37.380000000000003</v>
      </c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>
        <v>34.33</v>
      </c>
      <c r="DP204" s="92">
        <v>29.42</v>
      </c>
      <c r="DQ204" s="92"/>
    </row>
    <row r="205" spans="1:123" s="41" customFormat="1" ht="15" x14ac:dyDescent="0.25">
      <c r="A205" s="10" t="s">
        <v>195</v>
      </c>
      <c r="B205" s="93">
        <v>45803</v>
      </c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>
        <v>36.28</v>
      </c>
      <c r="CJ205" s="92">
        <v>36.5</v>
      </c>
      <c r="CK205" s="92">
        <v>36.54</v>
      </c>
      <c r="CL205" s="92">
        <v>36.92</v>
      </c>
      <c r="CM205" s="92">
        <v>37.26</v>
      </c>
      <c r="CN205" s="92">
        <v>37.78</v>
      </c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>
        <v>34.83</v>
      </c>
      <c r="DP205" s="92">
        <v>29.62</v>
      </c>
      <c r="DQ205" s="92"/>
    </row>
    <row r="206" spans="1:123" s="41" customFormat="1" ht="15" x14ac:dyDescent="0.25">
      <c r="A206" s="10" t="s">
        <v>192</v>
      </c>
      <c r="B206" s="93">
        <v>45800</v>
      </c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>
        <v>35.380000000000003</v>
      </c>
      <c r="CJ206" s="92">
        <v>35.299999999999997</v>
      </c>
      <c r="CK206" s="92">
        <v>35.71</v>
      </c>
      <c r="CL206" s="92">
        <v>36.11</v>
      </c>
      <c r="CM206" s="92">
        <v>36.44</v>
      </c>
      <c r="CN206" s="92">
        <v>36.94</v>
      </c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>
        <v>34.33</v>
      </c>
      <c r="DP206" s="92">
        <v>29.29</v>
      </c>
      <c r="DQ206" s="92"/>
    </row>
    <row r="207" spans="1:123" s="41" customFormat="1" ht="15" x14ac:dyDescent="0.25">
      <c r="A207" s="10" t="s">
        <v>193</v>
      </c>
      <c r="B207" s="93">
        <v>45799</v>
      </c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>
        <v>35.25</v>
      </c>
      <c r="CJ207" s="92">
        <v>35.15</v>
      </c>
      <c r="CK207" s="92">
        <v>35.42</v>
      </c>
      <c r="CL207" s="92">
        <v>35.79</v>
      </c>
      <c r="CM207" s="92">
        <v>36.229999999999997</v>
      </c>
      <c r="CN207" s="92">
        <v>36.71</v>
      </c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>
        <v>34.03</v>
      </c>
      <c r="DP207" s="92">
        <v>29.2</v>
      </c>
      <c r="DQ207" s="92"/>
    </row>
    <row r="208" spans="1:123" s="41" customFormat="1" ht="15" x14ac:dyDescent="0.25">
      <c r="A208" s="10" t="s">
        <v>194</v>
      </c>
      <c r="B208" s="93">
        <v>45798</v>
      </c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>
        <v>35.68</v>
      </c>
      <c r="CJ208" s="92">
        <v>35.450000000000003</v>
      </c>
      <c r="CK208" s="92">
        <v>35.93</v>
      </c>
      <c r="CL208" s="92">
        <v>36.270000000000003</v>
      </c>
      <c r="CM208" s="92">
        <v>36.94</v>
      </c>
      <c r="CN208" s="92">
        <v>37.409999999999997</v>
      </c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>
        <v>34.33</v>
      </c>
      <c r="DP208" s="92">
        <v>29.3</v>
      </c>
      <c r="DQ208" s="92"/>
      <c r="DS208" s="42"/>
    </row>
    <row r="209" spans="1:123" s="41" customFormat="1" ht="15" x14ac:dyDescent="0.25">
      <c r="A209" s="10" t="s">
        <v>177</v>
      </c>
      <c r="B209" s="93">
        <v>45797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>
        <v>36.08</v>
      </c>
      <c r="CJ209" s="92">
        <v>36.15</v>
      </c>
      <c r="CK209" s="92">
        <v>36.44</v>
      </c>
      <c r="CL209" s="92">
        <v>36.770000000000003</v>
      </c>
      <c r="CM209" s="92">
        <v>36.65</v>
      </c>
      <c r="CN209" s="92">
        <v>37.11</v>
      </c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>
        <v>34.28</v>
      </c>
      <c r="DP209" s="92">
        <v>29.08</v>
      </c>
      <c r="DQ209" s="92"/>
      <c r="DS209" s="42"/>
    </row>
    <row r="210" spans="1:123" s="41" customFormat="1" ht="15" x14ac:dyDescent="0.25">
      <c r="A210" s="10" t="s">
        <v>195</v>
      </c>
      <c r="B210" s="93">
        <v>45796</v>
      </c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>
        <v>33.950000000000003</v>
      </c>
      <c r="CJ210" s="92">
        <v>34.1</v>
      </c>
      <c r="CK210" s="92">
        <v>34.380000000000003</v>
      </c>
      <c r="CL210" s="92">
        <v>34.729999999999997</v>
      </c>
      <c r="CM210" s="92">
        <v>35.08</v>
      </c>
      <c r="CN210" s="92">
        <v>35.68</v>
      </c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>
        <v>33.03</v>
      </c>
      <c r="DP210" s="92">
        <v>28.59</v>
      </c>
      <c r="DQ210" s="92"/>
    </row>
    <row r="211" spans="1:123" s="41" customFormat="1" ht="15" x14ac:dyDescent="0.25">
      <c r="A211" s="10" t="s">
        <v>192</v>
      </c>
      <c r="B211" s="93">
        <v>45793</v>
      </c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>
        <v>34.03</v>
      </c>
      <c r="CJ211" s="92">
        <v>34.549999999999997</v>
      </c>
      <c r="CK211" s="92">
        <v>34.97</v>
      </c>
      <c r="CL211" s="92">
        <v>35.340000000000003</v>
      </c>
      <c r="CM211" s="92">
        <v>35.14</v>
      </c>
      <c r="CN211" s="92">
        <v>35.74</v>
      </c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>
        <v>33.729999999999997</v>
      </c>
      <c r="DP211" s="92">
        <v>28.79</v>
      </c>
      <c r="DQ211" s="92"/>
    </row>
    <row r="212" spans="1:123" s="41" customFormat="1" ht="15" x14ac:dyDescent="0.25">
      <c r="A212" s="10" t="s">
        <v>193</v>
      </c>
      <c r="B212" s="93">
        <v>45792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>
        <v>34</v>
      </c>
      <c r="CJ212" s="92">
        <v>34.29</v>
      </c>
      <c r="CK212" s="92">
        <v>34.549999999999997</v>
      </c>
      <c r="CL212" s="92">
        <v>34.979999999999997</v>
      </c>
      <c r="CM212" s="92">
        <v>35.28</v>
      </c>
      <c r="CN212" s="92">
        <v>35.869999999999997</v>
      </c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>
        <v>33.270000000000003</v>
      </c>
      <c r="DP212" s="92">
        <v>28.92</v>
      </c>
      <c r="DQ212" s="92"/>
    </row>
    <row r="213" spans="1:123" s="41" customFormat="1" ht="15" x14ac:dyDescent="0.25">
      <c r="A213" s="10" t="s">
        <v>194</v>
      </c>
      <c r="B213" s="93">
        <v>45791</v>
      </c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>
        <v>33.619999999999997</v>
      </c>
      <c r="CJ213" s="92">
        <v>33.799999999999997</v>
      </c>
      <c r="CK213" s="92">
        <v>34.19</v>
      </c>
      <c r="CL213" s="92">
        <v>34.630000000000003</v>
      </c>
      <c r="CM213" s="92">
        <v>35.130000000000003</v>
      </c>
      <c r="CN213" s="92">
        <v>35.729999999999997</v>
      </c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>
        <v>33.03</v>
      </c>
      <c r="DP213" s="92">
        <v>28.74</v>
      </c>
      <c r="DQ213" s="92"/>
      <c r="DR213" s="28"/>
    </row>
    <row r="214" spans="1:123" s="28" customFormat="1" ht="15" x14ac:dyDescent="0.25">
      <c r="A214" s="10" t="s">
        <v>177</v>
      </c>
      <c r="B214" s="93">
        <v>45790</v>
      </c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>
        <v>34.28</v>
      </c>
      <c r="CJ214" s="92">
        <v>34.549999999999997</v>
      </c>
      <c r="CK214" s="92">
        <v>34.81</v>
      </c>
      <c r="CL214" s="92">
        <v>35.21</v>
      </c>
      <c r="CM214" s="92">
        <v>35.79</v>
      </c>
      <c r="CN214" s="92">
        <v>36.35</v>
      </c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>
        <v>33.58</v>
      </c>
      <c r="DP214" s="92">
        <v>29.38</v>
      </c>
      <c r="DQ214" s="92"/>
    </row>
    <row r="215" spans="1:123" s="28" customFormat="1" ht="15" x14ac:dyDescent="0.25">
      <c r="A215" s="10" t="s">
        <v>195</v>
      </c>
      <c r="B215" s="93">
        <v>45789</v>
      </c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>
        <v>33.93</v>
      </c>
      <c r="CJ215" s="92">
        <v>34.1</v>
      </c>
      <c r="CK215" s="92">
        <v>34.51</v>
      </c>
      <c r="CL215" s="92">
        <v>34.9</v>
      </c>
      <c r="CM215" s="92">
        <v>35.47</v>
      </c>
      <c r="CN215" s="92">
        <v>36.049999999999997</v>
      </c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>
        <v>33.33</v>
      </c>
      <c r="DP215" s="92">
        <v>29.38</v>
      </c>
      <c r="DQ215" s="92"/>
    </row>
    <row r="216" spans="1:123" s="28" customFormat="1" ht="15" x14ac:dyDescent="0.25">
      <c r="A216" s="10" t="s">
        <v>192</v>
      </c>
      <c r="B216" s="93">
        <v>45786</v>
      </c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>
        <v>33.53</v>
      </c>
      <c r="CJ216" s="92">
        <v>34</v>
      </c>
      <c r="CK216" s="92">
        <v>33.92</v>
      </c>
      <c r="CL216" s="92">
        <v>34.33</v>
      </c>
      <c r="CM216" s="92">
        <v>34.67</v>
      </c>
      <c r="CN216" s="92">
        <v>35.25</v>
      </c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>
        <v>33.14</v>
      </c>
      <c r="DP216" s="92">
        <v>29.25</v>
      </c>
      <c r="DQ216" s="92"/>
    </row>
    <row r="217" spans="1:123" s="28" customFormat="1" ht="15" x14ac:dyDescent="0.25">
      <c r="A217" s="10" t="s">
        <v>193</v>
      </c>
      <c r="B217" s="93">
        <v>45785</v>
      </c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>
        <v>34.28</v>
      </c>
      <c r="CJ217" s="92">
        <v>34.71</v>
      </c>
      <c r="CK217" s="92">
        <v>34.79</v>
      </c>
      <c r="CL217" s="92">
        <v>35.21</v>
      </c>
      <c r="CM217" s="92">
        <v>35.340000000000003</v>
      </c>
      <c r="CN217" s="92">
        <v>35.85</v>
      </c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>
        <v>33.33</v>
      </c>
      <c r="DP217" s="92">
        <v>29</v>
      </c>
      <c r="DQ217" s="92"/>
    </row>
    <row r="218" spans="1:123" s="28" customFormat="1" ht="15" x14ac:dyDescent="0.25">
      <c r="A218" s="10" t="s">
        <v>194</v>
      </c>
      <c r="B218" s="93">
        <v>45784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>
        <v>32.950000000000003</v>
      </c>
      <c r="CJ218" s="92">
        <v>33.35</v>
      </c>
      <c r="CK218" s="92">
        <v>33.65</v>
      </c>
      <c r="CL218" s="92">
        <v>34.11</v>
      </c>
      <c r="CM218" s="92">
        <v>34.6</v>
      </c>
      <c r="CN218" s="92">
        <v>35.1</v>
      </c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>
        <v>32.58</v>
      </c>
      <c r="DP218" s="92">
        <v>29.1</v>
      </c>
      <c r="DQ218" s="92"/>
    </row>
    <row r="219" spans="1:123" s="28" customFormat="1" ht="15" x14ac:dyDescent="0.25">
      <c r="A219" s="10" t="s">
        <v>177</v>
      </c>
      <c r="B219" s="93">
        <v>45783</v>
      </c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>
        <v>33.36</v>
      </c>
      <c r="CJ219" s="92">
        <v>33.880000000000003</v>
      </c>
      <c r="CK219" s="92">
        <v>34.22</v>
      </c>
      <c r="CL219" s="92">
        <v>34.61</v>
      </c>
      <c r="CM219" s="92">
        <v>34.78</v>
      </c>
      <c r="CN219" s="92">
        <v>35.26</v>
      </c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>
        <v>32.93</v>
      </c>
      <c r="DP219" s="92">
        <v>28.88</v>
      </c>
      <c r="DQ219" s="92"/>
    </row>
    <row r="220" spans="1:123" s="28" customFormat="1" ht="15" x14ac:dyDescent="0.25">
      <c r="A220" s="10" t="s">
        <v>195</v>
      </c>
      <c r="B220" s="93">
        <v>45782</v>
      </c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>
        <v>31.65</v>
      </c>
      <c r="CJ220" s="92">
        <v>32.18</v>
      </c>
      <c r="CK220" s="92">
        <v>32.03</v>
      </c>
      <c r="CL220" s="92">
        <v>32.450000000000003</v>
      </c>
      <c r="CM220" s="92">
        <v>32.979999999999997</v>
      </c>
      <c r="CN220" s="92">
        <v>33.549999999999997</v>
      </c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>
        <v>31.63</v>
      </c>
      <c r="DP220" s="92">
        <v>28.07</v>
      </c>
      <c r="DQ220" s="92"/>
      <c r="DS220" s="43"/>
    </row>
    <row r="221" spans="1:123" s="28" customFormat="1" ht="15" x14ac:dyDescent="0.25">
      <c r="A221" s="10" t="s">
        <v>192</v>
      </c>
      <c r="B221" s="93">
        <v>45779</v>
      </c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>
        <v>32.200000000000003</v>
      </c>
      <c r="CJ221" s="92">
        <v>32.28</v>
      </c>
      <c r="CK221" s="92">
        <v>32.51</v>
      </c>
      <c r="CL221" s="92">
        <v>32.869999999999997</v>
      </c>
      <c r="CM221" s="92">
        <v>33.049999999999997</v>
      </c>
      <c r="CN221" s="92">
        <v>33.619999999999997</v>
      </c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>
        <v>31.46</v>
      </c>
      <c r="DP221" s="92">
        <v>28.03</v>
      </c>
      <c r="DQ221" s="92"/>
    </row>
    <row r="222" spans="1:123" s="28" customFormat="1" ht="15" x14ac:dyDescent="0.25">
      <c r="A222" s="10" t="s">
        <v>194</v>
      </c>
      <c r="B222" s="93">
        <v>45777</v>
      </c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>
        <v>30.78</v>
      </c>
      <c r="CI222" s="92">
        <v>30.84</v>
      </c>
      <c r="CJ222" s="92">
        <v>31.51</v>
      </c>
      <c r="CK222" s="92">
        <v>31.76</v>
      </c>
      <c r="CL222" s="92">
        <v>32.11</v>
      </c>
      <c r="CM222" s="92">
        <v>32.340000000000003</v>
      </c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>
        <v>30.94</v>
      </c>
      <c r="DP222" s="92">
        <v>27.75</v>
      </c>
      <c r="DQ222" s="92"/>
    </row>
    <row r="223" spans="1:123" s="28" customFormat="1" ht="15" x14ac:dyDescent="0.25">
      <c r="A223" s="10" t="s">
        <v>177</v>
      </c>
      <c r="B223" s="93">
        <v>45776</v>
      </c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>
        <v>30.28</v>
      </c>
      <c r="CI223" s="92">
        <v>30.95</v>
      </c>
      <c r="CJ223" s="92">
        <v>31.17</v>
      </c>
      <c r="CK223" s="92">
        <v>31.5</v>
      </c>
      <c r="CL223" s="92">
        <v>31.78</v>
      </c>
      <c r="CM223" s="92">
        <v>31.51</v>
      </c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>
        <v>30.3</v>
      </c>
      <c r="DP223" s="92">
        <v>27.05</v>
      </c>
      <c r="DQ223" s="92"/>
      <c r="DS223" s="43"/>
    </row>
    <row r="224" spans="1:123" s="28" customFormat="1" ht="15" x14ac:dyDescent="0.25">
      <c r="A224" s="10" t="s">
        <v>195</v>
      </c>
      <c r="B224" s="93">
        <v>45775</v>
      </c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>
        <v>30.9</v>
      </c>
      <c r="CI224" s="92">
        <v>31.5</v>
      </c>
      <c r="CJ224" s="92">
        <v>31.62</v>
      </c>
      <c r="CK224" s="92">
        <v>31.93</v>
      </c>
      <c r="CL224" s="92">
        <v>32.159999999999997</v>
      </c>
      <c r="CM224" s="92">
        <v>32.39</v>
      </c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>
        <v>30.56</v>
      </c>
      <c r="DP224" s="92">
        <v>27.25</v>
      </c>
      <c r="DQ224" s="92"/>
    </row>
    <row r="225" spans="1:123" s="28" customFormat="1" ht="15" x14ac:dyDescent="0.25">
      <c r="A225" s="10" t="s">
        <v>192</v>
      </c>
      <c r="B225" s="93">
        <v>45772</v>
      </c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>
        <v>30.68</v>
      </c>
      <c r="CI225" s="92">
        <v>30.83</v>
      </c>
      <c r="CJ225" s="92">
        <v>31.88</v>
      </c>
      <c r="CK225" s="92">
        <v>32.159999999999997</v>
      </c>
      <c r="CL225" s="92">
        <v>32.36</v>
      </c>
      <c r="CM225" s="92">
        <v>32.75</v>
      </c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>
        <v>30.49</v>
      </c>
      <c r="DP225" s="92">
        <v>27.45</v>
      </c>
      <c r="DQ225" s="92"/>
    </row>
    <row r="226" spans="1:123" s="28" customFormat="1" ht="15" x14ac:dyDescent="0.25">
      <c r="A226" s="10" t="s">
        <v>193</v>
      </c>
      <c r="B226" s="93">
        <v>45771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>
        <v>32</v>
      </c>
      <c r="CI226" s="92">
        <v>32.130000000000003</v>
      </c>
      <c r="CJ226" s="92">
        <v>32.92</v>
      </c>
      <c r="CK226" s="92">
        <v>33.06</v>
      </c>
      <c r="CL226" s="92">
        <v>33.31</v>
      </c>
      <c r="CM226" s="92">
        <v>33.39</v>
      </c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>
        <v>31.43</v>
      </c>
      <c r="DP226" s="92">
        <v>27.38</v>
      </c>
      <c r="DQ226" s="92"/>
    </row>
    <row r="227" spans="1:123" s="28" customFormat="1" ht="15" x14ac:dyDescent="0.25">
      <c r="A227" s="10" t="s">
        <v>194</v>
      </c>
      <c r="B227" s="93">
        <v>45770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>
        <v>32.4</v>
      </c>
      <c r="CI227" s="92">
        <v>32.6</v>
      </c>
      <c r="CJ227" s="92">
        <v>33.32</v>
      </c>
      <c r="CK227" s="92">
        <v>33.57</v>
      </c>
      <c r="CL227" s="92">
        <v>33.619999999999997</v>
      </c>
      <c r="CM227" s="92">
        <v>34.049999999999997</v>
      </c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>
        <v>31.53</v>
      </c>
      <c r="DP227" s="92">
        <v>27.63</v>
      </c>
      <c r="DQ227" s="92"/>
    </row>
    <row r="228" spans="1:123" s="28" customFormat="1" ht="15" x14ac:dyDescent="0.25">
      <c r="A228" s="10" t="s">
        <v>177</v>
      </c>
      <c r="B228" s="93">
        <v>45769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>
        <v>32.479999999999997</v>
      </c>
      <c r="CI228" s="92">
        <v>32.6</v>
      </c>
      <c r="CJ228" s="92">
        <v>33.33</v>
      </c>
      <c r="CK228" s="92">
        <v>33.54</v>
      </c>
      <c r="CL228" s="92">
        <v>33.79</v>
      </c>
      <c r="CM228" s="92">
        <v>34.22</v>
      </c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>
        <v>31.67</v>
      </c>
      <c r="DP228" s="92">
        <v>27.62</v>
      </c>
      <c r="DQ228" s="92"/>
    </row>
    <row r="229" spans="1:123" s="28" customFormat="1" ht="15" x14ac:dyDescent="0.25">
      <c r="A229" s="10" t="s">
        <v>193</v>
      </c>
      <c r="B229" s="93">
        <v>45764</v>
      </c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>
        <v>33.450000000000003</v>
      </c>
      <c r="CI229" s="92">
        <v>34.25</v>
      </c>
      <c r="CJ229" s="92">
        <v>35.049999999999997</v>
      </c>
      <c r="CK229" s="92">
        <v>35.200000000000003</v>
      </c>
      <c r="CL229" s="92">
        <v>35.46</v>
      </c>
      <c r="CM229" s="92">
        <v>35.68</v>
      </c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>
        <v>33</v>
      </c>
      <c r="DP229" s="92">
        <v>28.3</v>
      </c>
      <c r="DQ229" s="92"/>
      <c r="DS229" s="43"/>
    </row>
    <row r="230" spans="1:123" s="28" customFormat="1" ht="15" x14ac:dyDescent="0.25">
      <c r="A230" s="10" t="s">
        <v>194</v>
      </c>
      <c r="B230" s="93">
        <v>45763</v>
      </c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>
        <v>33.35</v>
      </c>
      <c r="CI230" s="92">
        <v>33.9</v>
      </c>
      <c r="CJ230" s="92">
        <v>34.69</v>
      </c>
      <c r="CK230" s="92">
        <v>34.840000000000003</v>
      </c>
      <c r="CL230" s="92">
        <v>35.08</v>
      </c>
      <c r="CM230" s="92">
        <v>35.28</v>
      </c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>
        <v>32.659999999999997</v>
      </c>
      <c r="DP230" s="92">
        <v>28.13</v>
      </c>
      <c r="DQ230" s="92"/>
    </row>
    <row r="231" spans="1:123" s="28" customFormat="1" ht="15" x14ac:dyDescent="0.25">
      <c r="A231" s="10" t="s">
        <v>177</v>
      </c>
      <c r="B231" s="93">
        <v>45762</v>
      </c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>
        <v>32.5</v>
      </c>
      <c r="CI231" s="92">
        <v>32.979999999999997</v>
      </c>
      <c r="CJ231" s="92">
        <v>32.979999999999997</v>
      </c>
      <c r="CK231" s="92">
        <v>34.26</v>
      </c>
      <c r="CL231" s="92">
        <v>34.26</v>
      </c>
      <c r="CM231" s="92">
        <v>35.299999999999997</v>
      </c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>
        <v>32.28</v>
      </c>
      <c r="DP231" s="92">
        <v>28.09</v>
      </c>
      <c r="DQ231" s="92"/>
    </row>
    <row r="232" spans="1:123" s="28" customFormat="1" ht="15" x14ac:dyDescent="0.25">
      <c r="A232" s="10" t="s">
        <v>195</v>
      </c>
      <c r="B232" s="93">
        <v>45761</v>
      </c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>
        <v>33.08</v>
      </c>
      <c r="CI232" s="92">
        <v>33.25</v>
      </c>
      <c r="CJ232" s="92">
        <v>33.700000000000003</v>
      </c>
      <c r="CK232" s="92">
        <v>34.08</v>
      </c>
      <c r="CL232" s="92">
        <v>34.32</v>
      </c>
      <c r="CM232" s="92">
        <v>34.630000000000003</v>
      </c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>
        <v>32.200000000000003</v>
      </c>
      <c r="DP232" s="92">
        <v>27.8</v>
      </c>
      <c r="DQ232" s="92"/>
    </row>
    <row r="233" spans="1:123" s="28" customFormat="1" ht="15" x14ac:dyDescent="0.25">
      <c r="A233" s="10" t="s">
        <v>192</v>
      </c>
      <c r="B233" s="93">
        <v>45758</v>
      </c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>
        <v>32.5</v>
      </c>
      <c r="CI233" s="92">
        <v>32.6</v>
      </c>
      <c r="CJ233" s="92">
        <v>32.83</v>
      </c>
      <c r="CK233" s="92">
        <v>32.97</v>
      </c>
      <c r="CL233" s="92">
        <v>33.21</v>
      </c>
      <c r="CM233" s="92">
        <v>33.85</v>
      </c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>
        <v>31.87</v>
      </c>
      <c r="DP233" s="92">
        <v>27.9</v>
      </c>
      <c r="DQ233" s="92"/>
    </row>
    <row r="234" spans="1:123" s="28" customFormat="1" ht="15" x14ac:dyDescent="0.25">
      <c r="A234" s="10" t="s">
        <v>193</v>
      </c>
      <c r="B234" s="93">
        <v>45757</v>
      </c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>
        <v>32.630000000000003</v>
      </c>
      <c r="CI234" s="92">
        <v>32.700000000000003</v>
      </c>
      <c r="CJ234" s="92">
        <v>33.1</v>
      </c>
      <c r="CK234" s="92">
        <v>33.21</v>
      </c>
      <c r="CL234" s="92">
        <v>33.450000000000003</v>
      </c>
      <c r="CM234" s="92">
        <v>33.700000000000003</v>
      </c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>
        <v>31.58</v>
      </c>
      <c r="DP234" s="92">
        <v>27.75</v>
      </c>
      <c r="DQ234" s="92"/>
    </row>
    <row r="235" spans="1:123" s="28" customFormat="1" ht="15" x14ac:dyDescent="0.25">
      <c r="A235" s="10" t="s">
        <v>194</v>
      </c>
      <c r="B235" s="93">
        <v>45756</v>
      </c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>
        <v>32.57</v>
      </c>
      <c r="CI235" s="92">
        <v>33.18</v>
      </c>
      <c r="CJ235" s="92">
        <v>33.53</v>
      </c>
      <c r="CK235" s="92">
        <v>33.68</v>
      </c>
      <c r="CL235" s="92">
        <v>33.9</v>
      </c>
      <c r="CM235" s="92">
        <v>33.93</v>
      </c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>
        <v>31.88</v>
      </c>
      <c r="DP235" s="92">
        <v>27.8</v>
      </c>
      <c r="DQ235" s="92"/>
      <c r="DS235" s="43"/>
    </row>
    <row r="236" spans="1:123" s="28" customFormat="1" ht="15" x14ac:dyDescent="0.25">
      <c r="A236" s="10" t="s">
        <v>177</v>
      </c>
      <c r="B236" s="93">
        <v>45755</v>
      </c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>
        <v>35.01</v>
      </c>
      <c r="CI236" s="92">
        <v>35.33</v>
      </c>
      <c r="CJ236" s="92">
        <v>35.93</v>
      </c>
      <c r="CK236" s="92">
        <v>36.18</v>
      </c>
      <c r="CL236" s="92">
        <v>36.31</v>
      </c>
      <c r="CM236" s="92">
        <v>36.840000000000003</v>
      </c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>
        <v>32.729999999999997</v>
      </c>
      <c r="DP236" s="92">
        <v>28.23</v>
      </c>
      <c r="DQ236" s="92"/>
      <c r="DS236" s="43"/>
    </row>
    <row r="237" spans="1:123" s="28" customFormat="1" ht="15" x14ac:dyDescent="0.25">
      <c r="A237" s="10" t="s">
        <v>195</v>
      </c>
      <c r="B237" s="93">
        <v>45754</v>
      </c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>
        <v>35.47</v>
      </c>
      <c r="CI237" s="92">
        <v>35.6</v>
      </c>
      <c r="CJ237" s="92">
        <v>36.15</v>
      </c>
      <c r="CK237" s="92">
        <v>36.369999999999997</v>
      </c>
      <c r="CL237" s="92">
        <v>36.54</v>
      </c>
      <c r="CM237" s="92">
        <v>37.32</v>
      </c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>
        <v>33.44</v>
      </c>
      <c r="DP237" s="92">
        <v>28.17</v>
      </c>
      <c r="DQ237" s="92"/>
      <c r="DS237" s="43"/>
    </row>
    <row r="238" spans="1:123" s="28" customFormat="1" ht="15" x14ac:dyDescent="0.25">
      <c r="A238" s="10" t="s">
        <v>192</v>
      </c>
      <c r="B238" s="93">
        <v>45751</v>
      </c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>
        <v>35.130000000000003</v>
      </c>
      <c r="CI238" s="92">
        <v>35.5</v>
      </c>
      <c r="CJ238" s="92">
        <v>36.06</v>
      </c>
      <c r="CK238" s="92">
        <v>36.29</v>
      </c>
      <c r="CL238" s="92">
        <v>36.5</v>
      </c>
      <c r="CM238" s="92">
        <v>36.729999999999997</v>
      </c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>
        <v>32.58</v>
      </c>
      <c r="DP238" s="92">
        <v>27.45</v>
      </c>
      <c r="DQ238" s="92"/>
    </row>
    <row r="239" spans="1:123" s="28" customFormat="1" ht="15" x14ac:dyDescent="0.25">
      <c r="A239" s="10" t="s">
        <v>193</v>
      </c>
      <c r="B239" s="93">
        <v>45750</v>
      </c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>
        <v>37.979999999999997</v>
      </c>
      <c r="CI239" s="92">
        <v>38.25</v>
      </c>
      <c r="CJ239" s="92">
        <v>39.03</v>
      </c>
      <c r="CK239" s="92">
        <v>39.15</v>
      </c>
      <c r="CL239" s="92">
        <v>39.369999999999997</v>
      </c>
      <c r="CM239" s="92">
        <v>39.36</v>
      </c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>
        <v>34.33</v>
      </c>
      <c r="DP239" s="92">
        <v>28.07</v>
      </c>
      <c r="DQ239" s="92"/>
    </row>
    <row r="240" spans="1:123" s="28" customFormat="1" ht="15" x14ac:dyDescent="0.25">
      <c r="A240" s="10" t="s">
        <v>194</v>
      </c>
      <c r="B240" s="93">
        <v>45749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>
        <v>39.64</v>
      </c>
      <c r="CI240" s="92">
        <v>40.049999999999997</v>
      </c>
      <c r="CJ240" s="92">
        <v>41.25</v>
      </c>
      <c r="CK240" s="92">
        <v>40.75</v>
      </c>
      <c r="CL240" s="92">
        <v>40.93</v>
      </c>
      <c r="CM240" s="92">
        <v>42.21</v>
      </c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>
        <v>35.75</v>
      </c>
      <c r="DP240" s="92">
        <v>28.91</v>
      </c>
      <c r="DQ240" s="92"/>
    </row>
    <row r="241" spans="1:123" s="28" customFormat="1" ht="15" x14ac:dyDescent="0.25">
      <c r="A241" s="10" t="s">
        <v>177</v>
      </c>
      <c r="B241" s="93">
        <v>45748</v>
      </c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>
        <v>40.83</v>
      </c>
      <c r="CI241" s="92">
        <v>41.3</v>
      </c>
      <c r="CJ241" s="92">
        <v>42.51</v>
      </c>
      <c r="CK241" s="92">
        <v>41.93</v>
      </c>
      <c r="CL241" s="92">
        <v>42.1</v>
      </c>
      <c r="CM241" s="92">
        <v>42.35</v>
      </c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>
        <v>36.130000000000003</v>
      </c>
      <c r="DP241" s="92">
        <v>29.3</v>
      </c>
      <c r="DQ241" s="92"/>
    </row>
    <row r="242" spans="1:123" s="28" customFormat="1" ht="15" x14ac:dyDescent="0.25">
      <c r="A242" s="10" t="s">
        <v>195</v>
      </c>
      <c r="B242" s="93">
        <v>45747</v>
      </c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>
        <v>39.200000000000003</v>
      </c>
      <c r="CH242" s="92">
        <v>39.229999999999997</v>
      </c>
      <c r="CI242" s="92">
        <v>39.85</v>
      </c>
      <c r="CJ242" s="92">
        <v>40.29</v>
      </c>
      <c r="CK242" s="92">
        <v>40.549999999999997</v>
      </c>
      <c r="CL242" s="92">
        <v>40.75</v>
      </c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>
        <v>35.18</v>
      </c>
      <c r="DP242" s="92">
        <v>28.7</v>
      </c>
      <c r="DQ242" s="92"/>
    </row>
    <row r="243" spans="1:123" s="28" customFormat="1" ht="15" x14ac:dyDescent="0.25">
      <c r="A243" s="10" t="s">
        <v>192</v>
      </c>
      <c r="B243" s="93">
        <v>45744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>
        <v>39.299999999999997</v>
      </c>
      <c r="CH243" s="92">
        <v>39.299999999999997</v>
      </c>
      <c r="CI243" s="92">
        <v>39.909999999999997</v>
      </c>
      <c r="CJ243" s="92">
        <v>40.15</v>
      </c>
      <c r="CK243" s="92">
        <v>40.299999999999997</v>
      </c>
      <c r="CL243" s="92">
        <v>40.450000000000003</v>
      </c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>
        <v>34.299999999999997</v>
      </c>
      <c r="DP243" s="92">
        <v>28.34</v>
      </c>
      <c r="DQ243" s="92"/>
    </row>
    <row r="244" spans="1:123" s="28" customFormat="1" ht="15" x14ac:dyDescent="0.25">
      <c r="A244" s="10" t="s">
        <v>193</v>
      </c>
      <c r="B244" s="93">
        <v>45743</v>
      </c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>
        <v>40.08</v>
      </c>
      <c r="CH244" s="92">
        <v>40.18</v>
      </c>
      <c r="CI244" s="92">
        <v>40.58</v>
      </c>
      <c r="CJ244" s="92">
        <v>40.520000000000003</v>
      </c>
      <c r="CK244" s="92">
        <v>40.700000000000003</v>
      </c>
      <c r="CL244" s="92">
        <v>40.82</v>
      </c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>
        <v>34.729999999999997</v>
      </c>
      <c r="DP244" s="92">
        <v>28.49</v>
      </c>
      <c r="DQ244" s="92"/>
    </row>
    <row r="245" spans="1:123" s="28" customFormat="1" ht="15" x14ac:dyDescent="0.25">
      <c r="A245" s="10" t="s">
        <v>194</v>
      </c>
      <c r="B245" s="93">
        <v>45742</v>
      </c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>
        <v>39.520000000000003</v>
      </c>
      <c r="CH245" s="92">
        <v>39.75</v>
      </c>
      <c r="CI245" s="92">
        <v>40.07</v>
      </c>
      <c r="CJ245" s="92">
        <v>40.54</v>
      </c>
      <c r="CK245" s="92">
        <v>40.69</v>
      </c>
      <c r="CL245" s="92">
        <v>40.799999999999997</v>
      </c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>
        <v>34.43</v>
      </c>
      <c r="DP245" s="92">
        <v>28.23</v>
      </c>
      <c r="DQ245" s="92"/>
    </row>
    <row r="246" spans="1:123" s="28" customFormat="1" ht="15" x14ac:dyDescent="0.25">
      <c r="A246" s="10" t="s">
        <v>177</v>
      </c>
      <c r="B246" s="93">
        <v>45741</v>
      </c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>
        <v>40.450000000000003</v>
      </c>
      <c r="CH246" s="92">
        <v>40.409999999999997</v>
      </c>
      <c r="CI246" s="92">
        <v>41.1</v>
      </c>
      <c r="CJ246" s="92">
        <v>41.14</v>
      </c>
      <c r="CK246" s="92">
        <v>41.25</v>
      </c>
      <c r="CL246" s="92">
        <v>41.37</v>
      </c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>
        <v>34.33</v>
      </c>
      <c r="DP246" s="92">
        <v>28.23</v>
      </c>
      <c r="DQ246" s="92"/>
    </row>
    <row r="247" spans="1:123" s="28" customFormat="1" ht="15" x14ac:dyDescent="0.25">
      <c r="A247" s="10" t="s">
        <v>195</v>
      </c>
      <c r="B247" s="93">
        <v>45740</v>
      </c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>
        <v>41.33</v>
      </c>
      <c r="CH247" s="92">
        <v>41.7</v>
      </c>
      <c r="CI247" s="92">
        <v>41.86</v>
      </c>
      <c r="CJ247" s="92">
        <v>42.02</v>
      </c>
      <c r="CK247" s="92">
        <v>42.13</v>
      </c>
      <c r="CL247" s="92">
        <v>42.23</v>
      </c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>
        <v>35.380000000000003</v>
      </c>
      <c r="DP247" s="92">
        <v>28.72</v>
      </c>
      <c r="DQ247" s="92"/>
    </row>
    <row r="248" spans="1:123" s="28" customFormat="1" ht="15" x14ac:dyDescent="0.25">
      <c r="A248" s="10" t="s">
        <v>192</v>
      </c>
      <c r="B248" s="93">
        <v>45737</v>
      </c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>
        <v>41.18</v>
      </c>
      <c r="CH248" s="92">
        <v>41.2</v>
      </c>
      <c r="CI248" s="92">
        <v>41.92</v>
      </c>
      <c r="CJ248" s="92">
        <v>42.01</v>
      </c>
      <c r="CK248" s="92">
        <v>42.13</v>
      </c>
      <c r="CL248" s="92">
        <v>42.25</v>
      </c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>
        <v>34.979999999999997</v>
      </c>
      <c r="DP248" s="92">
        <v>28.77</v>
      </c>
      <c r="DQ248" s="92"/>
      <c r="DS248" s="43"/>
    </row>
    <row r="249" spans="1:123" s="28" customFormat="1" ht="15" x14ac:dyDescent="0.25">
      <c r="A249" s="10" t="s">
        <v>193</v>
      </c>
      <c r="B249" s="93">
        <v>45736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>
        <v>41.38</v>
      </c>
      <c r="CH249" s="92">
        <v>41.65</v>
      </c>
      <c r="CI249" s="92">
        <v>42.01</v>
      </c>
      <c r="CJ249" s="92">
        <v>42.09</v>
      </c>
      <c r="CK249" s="92">
        <v>42.18</v>
      </c>
      <c r="CL249" s="92">
        <v>42.26</v>
      </c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>
        <v>34.68</v>
      </c>
      <c r="DP249" s="92">
        <v>28.37</v>
      </c>
      <c r="DQ249" s="92"/>
    </row>
    <row r="250" spans="1:123" s="28" customFormat="1" ht="15" x14ac:dyDescent="0.25">
      <c r="A250" s="10" t="s">
        <v>194</v>
      </c>
      <c r="B250" s="93">
        <v>45735</v>
      </c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>
        <v>42.15</v>
      </c>
      <c r="CH250" s="92">
        <v>42.2</v>
      </c>
      <c r="CI250" s="92">
        <v>43.77</v>
      </c>
      <c r="CJ250" s="92">
        <v>42.51</v>
      </c>
      <c r="CK250" s="92">
        <v>42.57</v>
      </c>
      <c r="CL250" s="92">
        <v>42.61</v>
      </c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>
        <v>34.729999999999997</v>
      </c>
      <c r="DP250" s="92">
        <v>28.31</v>
      </c>
      <c r="DQ250" s="92"/>
    </row>
    <row r="251" spans="1:123" s="28" customFormat="1" ht="15" x14ac:dyDescent="0.25">
      <c r="A251" s="10" t="s">
        <v>177</v>
      </c>
      <c r="B251" s="93">
        <v>45734</v>
      </c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>
        <v>39.74</v>
      </c>
      <c r="CH251" s="92">
        <v>39.4</v>
      </c>
      <c r="CI251" s="92">
        <v>39.76</v>
      </c>
      <c r="CJ251" s="92">
        <v>39.97</v>
      </c>
      <c r="CK251" s="92">
        <v>40.03</v>
      </c>
      <c r="CL251" s="92">
        <v>40.090000000000003</v>
      </c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>
        <v>32.729999999999997</v>
      </c>
      <c r="DP251" s="92">
        <v>27.5</v>
      </c>
      <c r="DQ251" s="92"/>
      <c r="DS251" s="43"/>
    </row>
    <row r="252" spans="1:123" s="28" customFormat="1" ht="15" x14ac:dyDescent="0.25">
      <c r="A252" s="10" t="s">
        <v>195</v>
      </c>
      <c r="B252" s="93">
        <v>45733</v>
      </c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>
        <v>40.28</v>
      </c>
      <c r="CH252" s="92">
        <v>40.479999999999997</v>
      </c>
      <c r="CI252" s="92">
        <v>41.5</v>
      </c>
      <c r="CJ252" s="92">
        <v>40.369999999999997</v>
      </c>
      <c r="CK252" s="92">
        <v>40.409999999999997</v>
      </c>
      <c r="CL252" s="92">
        <v>40.590000000000003</v>
      </c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>
        <v>33.130000000000003</v>
      </c>
      <c r="DP252" s="92">
        <v>27.65</v>
      </c>
      <c r="DQ252" s="92"/>
    </row>
    <row r="253" spans="1:123" s="28" customFormat="1" ht="15" x14ac:dyDescent="0.25">
      <c r="A253" s="10" t="s">
        <v>192</v>
      </c>
      <c r="B253" s="93">
        <v>45730</v>
      </c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>
        <v>40.880000000000003</v>
      </c>
      <c r="CH253" s="92">
        <v>41.28</v>
      </c>
      <c r="CI253" s="92">
        <v>41.89</v>
      </c>
      <c r="CJ253" s="92">
        <v>41.33</v>
      </c>
      <c r="CK253" s="92">
        <v>41.34</v>
      </c>
      <c r="CL253" s="92">
        <v>41.38</v>
      </c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>
        <v>33.5</v>
      </c>
      <c r="DP253" s="92">
        <v>27.93</v>
      </c>
      <c r="DQ253" s="92"/>
    </row>
    <row r="254" spans="1:123" s="28" customFormat="1" ht="15" x14ac:dyDescent="0.25">
      <c r="A254" s="10" t="s">
        <v>193</v>
      </c>
      <c r="B254" s="93">
        <v>45729</v>
      </c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>
        <v>40.64</v>
      </c>
      <c r="CH254" s="92">
        <v>40.869999999999997</v>
      </c>
      <c r="CI254" s="92">
        <v>40.28</v>
      </c>
      <c r="CJ254" s="92">
        <v>42.34</v>
      </c>
      <c r="CK254" s="92">
        <v>42.39</v>
      </c>
      <c r="CL254" s="92">
        <v>42.44</v>
      </c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>
        <v>33.9</v>
      </c>
      <c r="DP254" s="92">
        <v>29.15</v>
      </c>
      <c r="DQ254" s="92"/>
      <c r="DS254" s="43"/>
    </row>
    <row r="255" spans="1:123" s="28" customFormat="1" ht="15" x14ac:dyDescent="0.25">
      <c r="A255" s="10" t="s">
        <v>194</v>
      </c>
      <c r="B255" s="93">
        <v>45728</v>
      </c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>
        <v>41.1</v>
      </c>
      <c r="CH255" s="92">
        <v>40.880000000000003</v>
      </c>
      <c r="CI255" s="92">
        <v>40.72</v>
      </c>
      <c r="CJ255" s="92">
        <v>41.32</v>
      </c>
      <c r="CK255" s="92">
        <v>41.35</v>
      </c>
      <c r="CL255" s="92">
        <v>41.41</v>
      </c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>
        <v>34.18</v>
      </c>
      <c r="DP255" s="92">
        <v>28.64</v>
      </c>
      <c r="DQ255" s="92"/>
    </row>
    <row r="256" spans="1:123" s="28" customFormat="1" ht="15" x14ac:dyDescent="0.25">
      <c r="A256" s="10" t="s">
        <v>177</v>
      </c>
      <c r="B256" s="93">
        <v>45727</v>
      </c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>
        <v>41.65</v>
      </c>
      <c r="CH256" s="92">
        <v>42.2</v>
      </c>
      <c r="CI256" s="92">
        <v>41.23</v>
      </c>
      <c r="CJ256" s="92">
        <v>41.84</v>
      </c>
      <c r="CK256" s="92">
        <v>41.9</v>
      </c>
      <c r="CL256" s="92">
        <v>41.95</v>
      </c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>
        <v>35.130000000000003</v>
      </c>
      <c r="DP256" s="92">
        <v>28.84</v>
      </c>
      <c r="DQ256" s="92"/>
    </row>
    <row r="257" spans="1:123" s="28" customFormat="1" ht="15" x14ac:dyDescent="0.25">
      <c r="A257" s="10" t="s">
        <v>195</v>
      </c>
      <c r="B257" s="93">
        <v>45726</v>
      </c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>
        <v>40.200000000000003</v>
      </c>
      <c r="CH257" s="92">
        <v>40.200000000000003</v>
      </c>
      <c r="CI257" s="92">
        <v>40.35</v>
      </c>
      <c r="CJ257" s="92">
        <v>40.4</v>
      </c>
      <c r="CK257" s="92">
        <v>40.46</v>
      </c>
      <c r="CL257" s="92">
        <v>40.479999999999997</v>
      </c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>
        <v>34.1</v>
      </c>
      <c r="DP257" s="92">
        <v>28.63</v>
      </c>
      <c r="DQ257" s="92"/>
    </row>
    <row r="258" spans="1:123" s="28" customFormat="1" ht="15" x14ac:dyDescent="0.25">
      <c r="A258" s="10" t="s">
        <v>192</v>
      </c>
      <c r="B258" s="93">
        <v>45723</v>
      </c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>
        <v>40.229999999999997</v>
      </c>
      <c r="CH258" s="92">
        <v>37.619999999999997</v>
      </c>
      <c r="CI258" s="92">
        <v>37.68</v>
      </c>
      <c r="CJ258" s="92">
        <v>37.75</v>
      </c>
      <c r="CK258" s="92">
        <v>37.82</v>
      </c>
      <c r="CL258" s="92">
        <v>37.85</v>
      </c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>
        <v>33.4</v>
      </c>
      <c r="DP258" s="92">
        <v>27.99</v>
      </c>
      <c r="DQ258" s="92"/>
    </row>
    <row r="259" spans="1:123" s="28" customFormat="1" ht="15" x14ac:dyDescent="0.25">
      <c r="A259" s="10" t="s">
        <v>193</v>
      </c>
      <c r="B259" s="93">
        <v>45722</v>
      </c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>
        <v>37.299999999999997</v>
      </c>
      <c r="CH259" s="92">
        <v>36.979999999999997</v>
      </c>
      <c r="CI259" s="92">
        <v>37.78</v>
      </c>
      <c r="CJ259" s="92">
        <v>37.57</v>
      </c>
      <c r="CK259" s="92">
        <v>37.69</v>
      </c>
      <c r="CL259" s="92">
        <v>37.68</v>
      </c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>
        <v>31.58</v>
      </c>
      <c r="DP259" s="92">
        <v>27.12</v>
      </c>
      <c r="DQ259" s="92"/>
    </row>
    <row r="260" spans="1:123" s="28" customFormat="1" ht="15" x14ac:dyDescent="0.25">
      <c r="A260" s="10" t="s">
        <v>194</v>
      </c>
      <c r="B260" s="93">
        <v>45721</v>
      </c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>
        <v>40.200000000000003</v>
      </c>
      <c r="CH260" s="92">
        <v>41.7</v>
      </c>
      <c r="CI260" s="92">
        <v>43.5</v>
      </c>
      <c r="CJ260" s="92">
        <v>42.36</v>
      </c>
      <c r="CK260" s="92">
        <v>42.27</v>
      </c>
      <c r="CL260" s="92">
        <v>42.26</v>
      </c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>
        <v>34.19</v>
      </c>
      <c r="DP260" s="92">
        <v>28.2</v>
      </c>
      <c r="DQ260" s="92"/>
      <c r="DS260" s="43"/>
    </row>
    <row r="261" spans="1:123" s="28" customFormat="1" ht="15" x14ac:dyDescent="0.25">
      <c r="A261" s="10" t="s">
        <v>177</v>
      </c>
      <c r="B261" s="93">
        <v>45720</v>
      </c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>
        <v>42.38</v>
      </c>
      <c r="CH261" s="92">
        <v>42.3</v>
      </c>
      <c r="CI261" s="92">
        <v>42.77</v>
      </c>
      <c r="CJ261" s="92">
        <v>42.51</v>
      </c>
      <c r="CK261" s="92">
        <v>42.6</v>
      </c>
      <c r="CL261" s="92">
        <v>42.63</v>
      </c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>
        <v>34.700000000000003</v>
      </c>
      <c r="DP261" s="92">
        <v>28.41</v>
      </c>
      <c r="DQ261" s="92"/>
      <c r="DS261" s="43"/>
    </row>
    <row r="262" spans="1:123" s="28" customFormat="1" ht="15" x14ac:dyDescent="0.25">
      <c r="A262" s="10" t="s">
        <v>195</v>
      </c>
      <c r="B262" s="93">
        <v>45719</v>
      </c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>
        <v>43.98</v>
      </c>
      <c r="CH262" s="92">
        <v>43.9</v>
      </c>
      <c r="CI262" s="92">
        <v>44.15</v>
      </c>
      <c r="CJ262" s="92">
        <v>44.2</v>
      </c>
      <c r="CK262" s="92">
        <v>44.25</v>
      </c>
      <c r="CL262" s="92">
        <v>44.3</v>
      </c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>
        <v>36.479999999999997</v>
      </c>
      <c r="DP262" s="92">
        <v>29.7</v>
      </c>
      <c r="DQ262" s="92"/>
    </row>
    <row r="263" spans="1:123" s="28" customFormat="1" ht="15" x14ac:dyDescent="0.25">
      <c r="A263" s="10" t="s">
        <v>192</v>
      </c>
      <c r="B263" s="93">
        <v>45716</v>
      </c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>
        <v>43.58</v>
      </c>
      <c r="CG263" s="92">
        <v>42.92</v>
      </c>
      <c r="CH263" s="92">
        <v>43.23</v>
      </c>
      <c r="CI263" s="92">
        <v>43.31</v>
      </c>
      <c r="CJ263" s="92">
        <v>43.23</v>
      </c>
      <c r="CK263" s="92">
        <v>43.26</v>
      </c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>
        <v>36.1</v>
      </c>
      <c r="DP263" s="92">
        <v>29.9</v>
      </c>
      <c r="DQ263" s="92"/>
      <c r="DS263" s="43"/>
    </row>
    <row r="264" spans="1:123" s="28" customFormat="1" ht="15" x14ac:dyDescent="0.25">
      <c r="A264" s="10" t="s">
        <v>193</v>
      </c>
      <c r="B264" s="93">
        <v>45715</v>
      </c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>
        <v>44.05</v>
      </c>
      <c r="CG264" s="92">
        <v>44.49</v>
      </c>
      <c r="CH264" s="92">
        <v>44.32</v>
      </c>
      <c r="CI264" s="92">
        <v>44.34</v>
      </c>
      <c r="CJ264" s="92">
        <v>44.03</v>
      </c>
      <c r="CK264" s="92">
        <v>44.06</v>
      </c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>
        <v>36.4</v>
      </c>
      <c r="DP264" s="92">
        <v>30.05</v>
      </c>
      <c r="DQ264" s="92"/>
    </row>
    <row r="265" spans="1:123" s="28" customFormat="1" ht="15" x14ac:dyDescent="0.25">
      <c r="A265" s="10" t="s">
        <v>194</v>
      </c>
      <c r="B265" s="93">
        <v>45714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>
        <v>39.880000000000003</v>
      </c>
      <c r="CG265" s="92">
        <v>39.9</v>
      </c>
      <c r="CH265" s="92">
        <v>39.9</v>
      </c>
      <c r="CI265" s="92">
        <v>40.299999999999997</v>
      </c>
      <c r="CJ265" s="92">
        <v>40.36</v>
      </c>
      <c r="CK265" s="92">
        <v>40.409999999999997</v>
      </c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>
        <v>34.15</v>
      </c>
      <c r="DP265" s="92">
        <v>28.89</v>
      </c>
      <c r="DQ265" s="92"/>
    </row>
    <row r="266" spans="1:123" s="28" customFormat="1" ht="15" x14ac:dyDescent="0.25">
      <c r="A266" s="10" t="s">
        <v>177</v>
      </c>
      <c r="B266" s="93">
        <v>45713</v>
      </c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>
        <v>42.5</v>
      </c>
      <c r="CG266" s="92">
        <v>42.55</v>
      </c>
      <c r="CH266" s="92">
        <v>42.62</v>
      </c>
      <c r="CI266" s="92">
        <v>42.63</v>
      </c>
      <c r="CJ266" s="92">
        <v>43.36</v>
      </c>
      <c r="CK266" s="92">
        <v>43.38</v>
      </c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>
        <v>35.1</v>
      </c>
      <c r="DP266" s="92">
        <v>29.09</v>
      </c>
      <c r="DQ266" s="92"/>
    </row>
    <row r="267" spans="1:123" s="28" customFormat="1" ht="15" x14ac:dyDescent="0.25">
      <c r="A267" s="10" t="s">
        <v>195</v>
      </c>
      <c r="B267" s="93">
        <v>45712</v>
      </c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>
        <v>45.88</v>
      </c>
      <c r="CG267" s="92">
        <v>45.8</v>
      </c>
      <c r="CH267" s="92">
        <v>46.12</v>
      </c>
      <c r="CI267" s="92">
        <v>46.17</v>
      </c>
      <c r="CJ267" s="92">
        <v>46.26</v>
      </c>
      <c r="CK267" s="92">
        <v>46.25</v>
      </c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>
        <v>37.1</v>
      </c>
      <c r="DP267" s="92">
        <v>30.33</v>
      </c>
      <c r="DQ267" s="92"/>
      <c r="DS267" s="43"/>
    </row>
    <row r="268" spans="1:123" s="28" customFormat="1" ht="15" x14ac:dyDescent="0.25">
      <c r="A268" s="10" t="s">
        <v>192</v>
      </c>
      <c r="B268" s="93">
        <v>45709</v>
      </c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>
        <v>45.18</v>
      </c>
      <c r="CG268" s="92">
        <v>45.35</v>
      </c>
      <c r="CH268" s="92">
        <v>45.69</v>
      </c>
      <c r="CI268" s="92">
        <v>45.85</v>
      </c>
      <c r="CJ268" s="92">
        <v>46.38</v>
      </c>
      <c r="CK268" s="92">
        <v>46.37</v>
      </c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>
        <v>37.08</v>
      </c>
      <c r="DP268" s="92">
        <v>30.52</v>
      </c>
      <c r="DQ268" s="92"/>
      <c r="DS268" s="43"/>
    </row>
    <row r="269" spans="1:123" s="28" customFormat="1" ht="15" x14ac:dyDescent="0.25">
      <c r="A269" s="10" t="s">
        <v>193</v>
      </c>
      <c r="B269" s="93">
        <v>45708</v>
      </c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>
        <v>46.26</v>
      </c>
      <c r="CG269" s="92">
        <v>46.25</v>
      </c>
      <c r="CH269" s="92">
        <v>46.32</v>
      </c>
      <c r="CI269" s="92">
        <v>46.42</v>
      </c>
      <c r="CJ269" s="92">
        <v>46.47</v>
      </c>
      <c r="CK269" s="92">
        <v>46.44</v>
      </c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>
        <v>37.479999999999997</v>
      </c>
      <c r="DP269" s="92">
        <v>30.35</v>
      </c>
      <c r="DQ269" s="92"/>
    </row>
    <row r="270" spans="1:123" s="28" customFormat="1" ht="15" x14ac:dyDescent="0.25">
      <c r="A270" s="10" t="s">
        <v>194</v>
      </c>
      <c r="B270" s="93">
        <v>45707</v>
      </c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>
        <v>46.65</v>
      </c>
      <c r="CG270" s="92">
        <v>46.25</v>
      </c>
      <c r="CH270" s="92">
        <v>46.93</v>
      </c>
      <c r="CI270" s="92">
        <v>47.07</v>
      </c>
      <c r="CJ270" s="92">
        <v>47.05</v>
      </c>
      <c r="CK270" s="92">
        <v>47.02</v>
      </c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>
        <v>37.08</v>
      </c>
      <c r="DP270" s="92">
        <v>30.16</v>
      </c>
      <c r="DQ270" s="92"/>
    </row>
    <row r="271" spans="1:123" s="28" customFormat="1" ht="15" x14ac:dyDescent="0.25">
      <c r="A271" s="10" t="s">
        <v>177</v>
      </c>
      <c r="B271" s="93">
        <v>45706</v>
      </c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>
        <v>48.03</v>
      </c>
      <c r="CG271" s="92">
        <v>48.25</v>
      </c>
      <c r="CH271" s="92">
        <v>48.03</v>
      </c>
      <c r="CI271" s="92">
        <v>48.17</v>
      </c>
      <c r="CJ271" s="92">
        <v>47.95</v>
      </c>
      <c r="CK271" s="92">
        <v>47.89</v>
      </c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>
        <v>38</v>
      </c>
      <c r="DP271" s="92">
        <v>30.49</v>
      </c>
      <c r="DQ271" s="92"/>
    </row>
    <row r="272" spans="1:123" s="28" customFormat="1" ht="15" x14ac:dyDescent="0.25">
      <c r="A272" s="10" t="s">
        <v>195</v>
      </c>
      <c r="B272" s="93">
        <v>45705</v>
      </c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>
        <v>46.35</v>
      </c>
      <c r="CG272" s="92">
        <v>46.45</v>
      </c>
      <c r="CH272" s="92">
        <v>46.62</v>
      </c>
      <c r="CI272" s="92">
        <v>46.67</v>
      </c>
      <c r="CJ272" s="92">
        <v>46.61</v>
      </c>
      <c r="CK272" s="92">
        <v>46.57</v>
      </c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>
        <v>36.880000000000003</v>
      </c>
      <c r="DP272" s="92">
        <v>29.25</v>
      </c>
      <c r="DQ272" s="92"/>
    </row>
    <row r="273" spans="1:123" s="28" customFormat="1" ht="15" x14ac:dyDescent="0.25">
      <c r="A273" s="10" t="s">
        <v>192</v>
      </c>
      <c r="B273" s="93">
        <v>45702</v>
      </c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>
        <v>49.33</v>
      </c>
      <c r="CG273" s="92">
        <v>49.3</v>
      </c>
      <c r="CH273" s="92">
        <v>49.32</v>
      </c>
      <c r="CI273" s="92">
        <v>49.07</v>
      </c>
      <c r="CJ273" s="92">
        <v>49</v>
      </c>
      <c r="CK273" s="92">
        <v>48.92</v>
      </c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>
        <v>39.130000000000003</v>
      </c>
      <c r="DP273" s="92">
        <v>30.35</v>
      </c>
      <c r="DQ273" s="92"/>
      <c r="DS273" s="43"/>
    </row>
    <row r="274" spans="1:123" s="28" customFormat="1" ht="15" x14ac:dyDescent="0.25">
      <c r="A274" s="10" t="s">
        <v>193</v>
      </c>
      <c r="B274" s="93">
        <v>45701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>
        <v>49.72</v>
      </c>
      <c r="CG274" s="92">
        <v>49.45</v>
      </c>
      <c r="CH274" s="92">
        <v>49.75</v>
      </c>
      <c r="CI274" s="92">
        <v>49.38</v>
      </c>
      <c r="CJ274" s="92">
        <v>49.7</v>
      </c>
      <c r="CK274" s="92">
        <v>49.78</v>
      </c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>
        <v>39.83</v>
      </c>
      <c r="DP274" s="92">
        <v>31</v>
      </c>
      <c r="DQ274" s="92"/>
    </row>
    <row r="275" spans="1:123" s="28" customFormat="1" ht="15" x14ac:dyDescent="0.25">
      <c r="A275" s="10" t="s">
        <v>194</v>
      </c>
      <c r="B275" s="93">
        <v>45700</v>
      </c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>
        <v>54.08</v>
      </c>
      <c r="CG275" s="92">
        <v>53.3</v>
      </c>
      <c r="CH275" s="92">
        <v>53.21</v>
      </c>
      <c r="CI275" s="92">
        <v>53.18</v>
      </c>
      <c r="CJ275" s="92">
        <v>53.87</v>
      </c>
      <c r="CK275" s="92">
        <v>53.71</v>
      </c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>
        <v>43.37</v>
      </c>
      <c r="DP275" s="92">
        <v>33.19</v>
      </c>
      <c r="DQ275" s="92"/>
    </row>
    <row r="276" spans="1:123" s="28" customFormat="1" ht="15" x14ac:dyDescent="0.25">
      <c r="A276" s="10" t="s">
        <v>177</v>
      </c>
      <c r="B276" s="93">
        <v>45699</v>
      </c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>
        <v>56.1</v>
      </c>
      <c r="CG276" s="92">
        <v>55.4</v>
      </c>
      <c r="CH276" s="92">
        <v>55.91</v>
      </c>
      <c r="CI276" s="92">
        <v>55.63</v>
      </c>
      <c r="CJ276" s="92">
        <v>55.39</v>
      </c>
      <c r="CK276" s="92">
        <v>55.21</v>
      </c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>
        <v>43.48</v>
      </c>
      <c r="DP276" s="92">
        <v>33.17</v>
      </c>
      <c r="DQ276" s="92"/>
    </row>
    <row r="277" spans="1:123" s="28" customFormat="1" ht="15" x14ac:dyDescent="0.25">
      <c r="A277" s="10" t="s">
        <v>195</v>
      </c>
      <c r="B277" s="93">
        <v>45698</v>
      </c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>
        <v>56.5</v>
      </c>
      <c r="CG277" s="92">
        <v>56.36</v>
      </c>
      <c r="CH277" s="92">
        <v>55.89</v>
      </c>
      <c r="CI277" s="92">
        <v>55.54</v>
      </c>
      <c r="CJ277" s="92">
        <v>55.18</v>
      </c>
      <c r="CK277" s="92">
        <v>55.04</v>
      </c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>
        <v>43.93</v>
      </c>
      <c r="DP277" s="92">
        <v>32.9</v>
      </c>
      <c r="DQ277" s="92"/>
    </row>
    <row r="278" spans="1:123" s="28" customFormat="1" ht="15" x14ac:dyDescent="0.25">
      <c r="A278" s="10" t="s">
        <v>192</v>
      </c>
      <c r="B278" s="93">
        <v>45695</v>
      </c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>
        <v>54</v>
      </c>
      <c r="CG278" s="92">
        <v>53.65</v>
      </c>
      <c r="CH278" s="92">
        <v>53.59</v>
      </c>
      <c r="CI278" s="92">
        <v>53.35</v>
      </c>
      <c r="CJ278" s="92">
        <v>53.37</v>
      </c>
      <c r="CK278" s="92">
        <v>53.27</v>
      </c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>
        <v>42.73</v>
      </c>
      <c r="DP278" s="92">
        <v>32.5</v>
      </c>
      <c r="DQ278" s="92"/>
    </row>
    <row r="279" spans="1:123" s="28" customFormat="1" ht="15" x14ac:dyDescent="0.25">
      <c r="A279" s="10" t="s">
        <v>193</v>
      </c>
      <c r="B279" s="93">
        <v>45694</v>
      </c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>
        <v>52.78</v>
      </c>
      <c r="CG279" s="92">
        <v>52.4</v>
      </c>
      <c r="CH279" s="92">
        <v>52.36</v>
      </c>
      <c r="CI279" s="92">
        <v>52.23</v>
      </c>
      <c r="CJ279" s="92">
        <v>52.23</v>
      </c>
      <c r="CK279" s="92">
        <v>52.13</v>
      </c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>
        <v>41.78</v>
      </c>
      <c r="DP279" s="92">
        <v>32.15</v>
      </c>
      <c r="DQ279" s="92"/>
      <c r="DS279" s="43"/>
    </row>
    <row r="280" spans="1:123" s="28" customFormat="1" ht="15" x14ac:dyDescent="0.25">
      <c r="A280" s="10" t="s">
        <v>194</v>
      </c>
      <c r="B280" s="93">
        <v>45693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>
        <v>51.78</v>
      </c>
      <c r="CG280" s="92">
        <v>51.38</v>
      </c>
      <c r="CH280" s="92">
        <v>51.24</v>
      </c>
      <c r="CI280" s="92">
        <v>51.07</v>
      </c>
      <c r="CJ280" s="92">
        <v>51.14</v>
      </c>
      <c r="CK280" s="92">
        <v>51.04</v>
      </c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>
        <v>40.98</v>
      </c>
      <c r="DP280" s="92">
        <v>31.31</v>
      </c>
      <c r="DQ280" s="92"/>
    </row>
    <row r="281" spans="1:123" s="28" customFormat="1" ht="15" x14ac:dyDescent="0.25">
      <c r="A281" s="10" t="s">
        <v>177</v>
      </c>
      <c r="B281" s="93">
        <v>45692</v>
      </c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>
        <v>50.7</v>
      </c>
      <c r="CG281" s="92">
        <v>50.39</v>
      </c>
      <c r="CH281" s="92">
        <v>50.31</v>
      </c>
      <c r="CI281" s="92">
        <v>50.2</v>
      </c>
      <c r="CJ281" s="92">
        <v>50.05</v>
      </c>
      <c r="CK281" s="92">
        <v>49.92</v>
      </c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>
        <v>39.950000000000003</v>
      </c>
      <c r="DP281" s="92">
        <v>30.6</v>
      </c>
      <c r="DQ281" s="92"/>
      <c r="DS281" s="43"/>
    </row>
    <row r="282" spans="1:123" s="28" customFormat="1" ht="15" x14ac:dyDescent="0.25">
      <c r="A282" s="10" t="s">
        <v>195</v>
      </c>
      <c r="B282" s="93">
        <v>45691</v>
      </c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>
        <v>52.24</v>
      </c>
      <c r="CG282" s="92">
        <v>52.12</v>
      </c>
      <c r="CH282" s="92">
        <v>52.1</v>
      </c>
      <c r="CI282" s="92">
        <v>52.02</v>
      </c>
      <c r="CJ282" s="92">
        <v>51.83</v>
      </c>
      <c r="CK282" s="92">
        <v>51.66</v>
      </c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>
        <v>40.28</v>
      </c>
      <c r="DP282" s="92">
        <v>30.69</v>
      </c>
      <c r="DQ282" s="92"/>
    </row>
    <row r="283" spans="1:123" s="28" customFormat="1" ht="15" x14ac:dyDescent="0.25">
      <c r="A283" s="10" t="s">
        <v>192</v>
      </c>
      <c r="B283" s="93">
        <v>45688</v>
      </c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>
        <v>51.33</v>
      </c>
      <c r="CF283" s="92">
        <v>52.3</v>
      </c>
      <c r="CG283" s="92">
        <v>51.98</v>
      </c>
      <c r="CH283" s="92">
        <v>51.84</v>
      </c>
      <c r="CI283" s="92">
        <v>51.88</v>
      </c>
      <c r="CJ283" s="92">
        <v>51.75</v>
      </c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>
        <v>39.909999999999997</v>
      </c>
      <c r="DP283" s="92">
        <v>30.78</v>
      </c>
      <c r="DQ283" s="92"/>
    </row>
    <row r="284" spans="1:123" s="28" customFormat="1" ht="15" x14ac:dyDescent="0.25">
      <c r="A284" s="10" t="s">
        <v>193</v>
      </c>
      <c r="B284" s="93">
        <v>45687</v>
      </c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>
        <v>50.75</v>
      </c>
      <c r="CF284" s="92">
        <v>50.14</v>
      </c>
      <c r="CG284" s="92">
        <v>50.13</v>
      </c>
      <c r="CH284" s="92">
        <v>50.02</v>
      </c>
      <c r="CI284" s="92">
        <v>50.07</v>
      </c>
      <c r="CJ284" s="92">
        <v>50.03</v>
      </c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>
        <v>38.53</v>
      </c>
      <c r="DP284" s="92">
        <v>30.48</v>
      </c>
      <c r="DQ284" s="92"/>
    </row>
    <row r="285" spans="1:123" s="28" customFormat="1" ht="15" x14ac:dyDescent="0.25">
      <c r="A285" s="10" t="s">
        <v>194</v>
      </c>
      <c r="B285" s="93">
        <v>45686</v>
      </c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>
        <v>50.38</v>
      </c>
      <c r="CF285" s="92">
        <v>50.1</v>
      </c>
      <c r="CG285" s="92">
        <v>50.26</v>
      </c>
      <c r="CH285" s="92">
        <v>50.2</v>
      </c>
      <c r="CI285" s="92">
        <v>50.23</v>
      </c>
      <c r="CJ285" s="92">
        <v>49.94</v>
      </c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>
        <v>39.130000000000003</v>
      </c>
      <c r="DP285" s="92">
        <v>30.69</v>
      </c>
      <c r="DQ285" s="92"/>
      <c r="DS285" s="43"/>
    </row>
    <row r="286" spans="1:123" s="28" customFormat="1" ht="15" x14ac:dyDescent="0.25">
      <c r="A286" s="10" t="s">
        <v>177</v>
      </c>
      <c r="B286" s="93">
        <v>45685</v>
      </c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>
        <v>47.4</v>
      </c>
      <c r="CF286" s="92">
        <v>47.25</v>
      </c>
      <c r="CG286" s="92">
        <v>47.41</v>
      </c>
      <c r="CH286" s="92">
        <v>47.39</v>
      </c>
      <c r="CI286" s="92">
        <v>47.49</v>
      </c>
      <c r="CJ286" s="92">
        <v>47.4</v>
      </c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>
        <v>38.08</v>
      </c>
      <c r="DP286" s="92">
        <v>30.36</v>
      </c>
      <c r="DQ286" s="92"/>
    </row>
    <row r="287" spans="1:123" s="28" customFormat="1" ht="15" x14ac:dyDescent="0.25">
      <c r="A287" s="10" t="s">
        <v>195</v>
      </c>
      <c r="B287" s="93">
        <v>45684</v>
      </c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>
        <v>46.85</v>
      </c>
      <c r="CF287" s="92">
        <v>47</v>
      </c>
      <c r="CG287" s="92">
        <v>47.18</v>
      </c>
      <c r="CH287" s="92">
        <v>47.16</v>
      </c>
      <c r="CI287" s="92">
        <v>47.26</v>
      </c>
      <c r="CJ287" s="92">
        <v>47.14</v>
      </c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>
        <v>37.83</v>
      </c>
      <c r="DP287" s="92">
        <v>30.16</v>
      </c>
      <c r="DQ287" s="92"/>
    </row>
    <row r="288" spans="1:123" s="28" customFormat="1" ht="15" x14ac:dyDescent="0.25">
      <c r="A288" s="10" t="s">
        <v>192</v>
      </c>
      <c r="B288" s="93">
        <v>45681</v>
      </c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>
        <v>48.66</v>
      </c>
      <c r="CF288" s="92">
        <v>48.76</v>
      </c>
      <c r="CG288" s="92">
        <v>48.93</v>
      </c>
      <c r="CH288" s="92">
        <v>48.82</v>
      </c>
      <c r="CI288" s="92">
        <v>48.89</v>
      </c>
      <c r="CJ288" s="92">
        <v>48.76</v>
      </c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>
        <v>38.58</v>
      </c>
      <c r="DP288" s="92">
        <v>30.7</v>
      </c>
      <c r="DQ288" s="92"/>
      <c r="DS288" s="43"/>
    </row>
    <row r="289" spans="1:123" s="28" customFormat="1" ht="15" x14ac:dyDescent="0.25">
      <c r="A289" s="10" t="s">
        <v>193</v>
      </c>
      <c r="B289" s="93">
        <v>45680</v>
      </c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>
        <v>48.22</v>
      </c>
      <c r="CF289" s="92">
        <v>48.55</v>
      </c>
      <c r="CG289" s="92">
        <v>48.22</v>
      </c>
      <c r="CH289" s="92">
        <v>48.37</v>
      </c>
      <c r="CI289" s="92">
        <v>48.41</v>
      </c>
      <c r="CJ289" s="92">
        <v>48.47</v>
      </c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>
        <v>38.380000000000003</v>
      </c>
      <c r="DP289" s="92">
        <v>30.49</v>
      </c>
      <c r="DQ289" s="92"/>
    </row>
    <row r="290" spans="1:123" s="28" customFormat="1" ht="15" x14ac:dyDescent="0.25">
      <c r="A290" s="10" t="s">
        <v>194</v>
      </c>
      <c r="B290" s="93">
        <v>45679</v>
      </c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>
        <v>48.28</v>
      </c>
      <c r="CF290" s="92">
        <v>48.2</v>
      </c>
      <c r="CG290" s="92">
        <v>48.21</v>
      </c>
      <c r="CH290" s="92">
        <v>48.17</v>
      </c>
      <c r="CI290" s="92">
        <v>48.16</v>
      </c>
      <c r="CJ290" s="92">
        <v>47.98</v>
      </c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>
        <v>38.229999999999997</v>
      </c>
      <c r="DP290" s="92">
        <v>30.61</v>
      </c>
      <c r="DQ290" s="92"/>
    </row>
    <row r="291" spans="1:123" s="28" customFormat="1" ht="15" x14ac:dyDescent="0.25">
      <c r="A291" s="10" t="s">
        <v>177</v>
      </c>
      <c r="B291" s="93">
        <v>45678</v>
      </c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>
        <v>49.68</v>
      </c>
      <c r="CF291" s="92">
        <v>48.5</v>
      </c>
      <c r="CG291" s="92">
        <v>49.23</v>
      </c>
      <c r="CH291" s="92">
        <v>49.22</v>
      </c>
      <c r="CI291" s="92">
        <v>49.24</v>
      </c>
      <c r="CJ291" s="92">
        <v>47.84</v>
      </c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>
        <v>39.229999999999997</v>
      </c>
      <c r="DP291" s="92">
        <v>30.85</v>
      </c>
      <c r="DQ291" s="92"/>
      <c r="DS291" s="43"/>
    </row>
    <row r="292" spans="1:123" s="28" customFormat="1" ht="15" x14ac:dyDescent="0.25">
      <c r="A292" s="10" t="s">
        <v>195</v>
      </c>
      <c r="B292" s="93">
        <v>45677</v>
      </c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>
        <v>47.58</v>
      </c>
      <c r="CF292" s="92">
        <v>47.63</v>
      </c>
      <c r="CG292" s="92">
        <v>47.47</v>
      </c>
      <c r="CH292" s="92">
        <v>47.39</v>
      </c>
      <c r="CI292" s="92">
        <v>47.44</v>
      </c>
      <c r="CJ292" s="92">
        <v>47.39</v>
      </c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>
        <v>38.880000000000003</v>
      </c>
      <c r="DP292" s="92">
        <v>31.19</v>
      </c>
      <c r="DQ292" s="92"/>
    </row>
    <row r="293" spans="1:123" s="28" customFormat="1" ht="15" x14ac:dyDescent="0.25">
      <c r="A293" s="10" t="s">
        <v>192</v>
      </c>
      <c r="B293" s="93">
        <v>45674</v>
      </c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>
        <v>46.93</v>
      </c>
      <c r="CF293" s="92">
        <v>46.9</v>
      </c>
      <c r="CG293" s="92">
        <v>46.85</v>
      </c>
      <c r="CH293" s="92">
        <v>46.83</v>
      </c>
      <c r="CI293" s="92">
        <v>46.97</v>
      </c>
      <c r="CJ293" s="92">
        <v>46.8</v>
      </c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>
        <v>39.229999999999997</v>
      </c>
      <c r="DP293" s="92">
        <v>31.28</v>
      </c>
      <c r="DQ293" s="92"/>
    </row>
    <row r="294" spans="1:123" s="28" customFormat="1" ht="15" x14ac:dyDescent="0.25">
      <c r="A294" s="10" t="s">
        <v>193</v>
      </c>
      <c r="B294" s="93">
        <v>45673</v>
      </c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>
        <v>45.98</v>
      </c>
      <c r="CF294" s="92">
        <v>46.05</v>
      </c>
      <c r="CG294" s="92">
        <v>46.08</v>
      </c>
      <c r="CH294" s="92">
        <v>45.94</v>
      </c>
      <c r="CI294" s="92">
        <v>46.07</v>
      </c>
      <c r="CJ294" s="92">
        <v>46.07</v>
      </c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>
        <v>38.33</v>
      </c>
      <c r="DP294" s="92">
        <v>30.83</v>
      </c>
      <c r="DQ294" s="92"/>
    </row>
    <row r="295" spans="1:123" s="28" customFormat="1" ht="15" x14ac:dyDescent="0.25">
      <c r="A295" s="10" t="s">
        <v>194</v>
      </c>
      <c r="B295" s="93">
        <v>45672</v>
      </c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>
        <v>46.85</v>
      </c>
      <c r="CF295" s="92">
        <v>47.05</v>
      </c>
      <c r="CG295" s="92">
        <v>46.77</v>
      </c>
      <c r="CH295" s="92">
        <v>46.65</v>
      </c>
      <c r="CI295" s="92">
        <v>46.78</v>
      </c>
      <c r="CJ295" s="92">
        <v>46.76</v>
      </c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>
        <v>38.630000000000003</v>
      </c>
      <c r="DP295" s="92">
        <v>30.72</v>
      </c>
      <c r="DQ295" s="92"/>
    </row>
    <row r="296" spans="1:123" s="28" customFormat="1" ht="15" x14ac:dyDescent="0.25">
      <c r="A296" s="10" t="s">
        <v>177</v>
      </c>
      <c r="B296" s="93">
        <v>45671</v>
      </c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>
        <v>46.88</v>
      </c>
      <c r="CF296" s="92">
        <v>46.9</v>
      </c>
      <c r="CG296" s="92">
        <v>46.82</v>
      </c>
      <c r="CH296" s="92">
        <v>46.79</v>
      </c>
      <c r="CI296" s="92">
        <v>46.89</v>
      </c>
      <c r="CJ296" s="92">
        <v>46.78</v>
      </c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>
        <v>38.83</v>
      </c>
      <c r="DP296" s="92">
        <v>30.87</v>
      </c>
      <c r="DQ296" s="92"/>
    </row>
    <row r="297" spans="1:123" s="28" customFormat="1" ht="15" x14ac:dyDescent="0.25">
      <c r="A297" s="10" t="s">
        <v>195</v>
      </c>
      <c r="B297" s="93">
        <v>45670</v>
      </c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>
        <v>48.18</v>
      </c>
      <c r="CF297" s="92">
        <v>48.53</v>
      </c>
      <c r="CG297" s="92">
        <v>48.1</v>
      </c>
      <c r="CH297" s="92">
        <v>48.02</v>
      </c>
      <c r="CI297" s="92">
        <v>48.12</v>
      </c>
      <c r="CJ297" s="92">
        <v>48.15</v>
      </c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>
        <v>39.799999999999997</v>
      </c>
      <c r="DP297" s="92">
        <v>31.33</v>
      </c>
      <c r="DQ297" s="92"/>
      <c r="DS297" s="43"/>
    </row>
    <row r="298" spans="1:123" s="28" customFormat="1" ht="15" x14ac:dyDescent="0.25">
      <c r="A298" s="10" t="s">
        <v>192</v>
      </c>
      <c r="B298" s="93">
        <v>45667</v>
      </c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>
        <v>44.98</v>
      </c>
      <c r="CF298" s="92">
        <v>45</v>
      </c>
      <c r="CG298" s="92">
        <v>44.91</v>
      </c>
      <c r="CH298" s="92">
        <v>44.9</v>
      </c>
      <c r="CI298" s="92">
        <v>45.05</v>
      </c>
      <c r="CJ298" s="92">
        <v>45.04</v>
      </c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>
        <v>38.25</v>
      </c>
      <c r="DP298" s="92">
        <v>30.7</v>
      </c>
      <c r="DQ298" s="92"/>
    </row>
    <row r="299" spans="1:123" s="28" customFormat="1" ht="15" x14ac:dyDescent="0.25">
      <c r="A299" s="10" t="s">
        <v>193</v>
      </c>
      <c r="B299" s="93">
        <v>45666</v>
      </c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>
        <v>44.98</v>
      </c>
      <c r="CF299" s="92">
        <v>45.03</v>
      </c>
      <c r="CG299" s="92">
        <v>44.83</v>
      </c>
      <c r="CH299" s="92">
        <v>44.77</v>
      </c>
      <c r="CI299" s="92">
        <v>44.9</v>
      </c>
      <c r="CJ299" s="92">
        <v>44.78</v>
      </c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>
        <v>37.53</v>
      </c>
      <c r="DP299" s="92">
        <v>30.45</v>
      </c>
      <c r="DQ299" s="92"/>
    </row>
    <row r="300" spans="1:123" s="28" customFormat="1" ht="15" x14ac:dyDescent="0.25">
      <c r="A300" s="10" t="s">
        <v>194</v>
      </c>
      <c r="B300" s="93">
        <v>45665</v>
      </c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>
        <v>45.49</v>
      </c>
      <c r="CF300" s="92">
        <v>45.6</v>
      </c>
      <c r="CG300" s="92">
        <v>45.21</v>
      </c>
      <c r="CH300" s="92">
        <v>45.01</v>
      </c>
      <c r="CI300" s="92">
        <v>45.11</v>
      </c>
      <c r="CJ300" s="92">
        <v>45.15</v>
      </c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>
        <v>37.43</v>
      </c>
      <c r="DP300" s="92">
        <v>30.49</v>
      </c>
      <c r="DQ300" s="92"/>
      <c r="DS300" s="43"/>
    </row>
    <row r="301" spans="1:123" s="28" customFormat="1" ht="15" x14ac:dyDescent="0.25">
      <c r="A301" s="10" t="s">
        <v>177</v>
      </c>
      <c r="B301" s="93">
        <v>45664</v>
      </c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>
        <v>47.68</v>
      </c>
      <c r="CF301" s="92">
        <v>47.83</v>
      </c>
      <c r="CG301" s="92">
        <v>47.4</v>
      </c>
      <c r="CH301" s="92">
        <v>47.06</v>
      </c>
      <c r="CI301" s="92">
        <v>47.09</v>
      </c>
      <c r="CJ301" s="92">
        <v>46.81</v>
      </c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>
        <v>38.630000000000003</v>
      </c>
      <c r="DP301" s="92">
        <v>30.91</v>
      </c>
      <c r="DQ301" s="92"/>
    </row>
    <row r="302" spans="1:123" s="28" customFormat="1" ht="15" x14ac:dyDescent="0.25">
      <c r="A302" s="10" t="s">
        <v>195</v>
      </c>
      <c r="B302" s="93">
        <v>45663</v>
      </c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>
        <v>47.23</v>
      </c>
      <c r="CF302" s="92">
        <v>47.1</v>
      </c>
      <c r="CG302" s="92">
        <v>46.7</v>
      </c>
      <c r="CH302" s="92">
        <v>46.33</v>
      </c>
      <c r="CI302" s="92">
        <v>46.32</v>
      </c>
      <c r="CJ302" s="92">
        <v>46.41</v>
      </c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>
        <v>38.299999999999997</v>
      </c>
      <c r="DP302" s="92">
        <v>30.62</v>
      </c>
      <c r="DQ302" s="92"/>
    </row>
    <row r="303" spans="1:123" s="28" customFormat="1" ht="15" x14ac:dyDescent="0.25">
      <c r="A303" s="10" t="s">
        <v>192</v>
      </c>
      <c r="B303" s="93">
        <v>45660</v>
      </c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>
        <v>49.78</v>
      </c>
      <c r="CF303" s="92">
        <v>46.95</v>
      </c>
      <c r="CG303" s="92">
        <v>49.25</v>
      </c>
      <c r="CH303" s="92">
        <v>48.64</v>
      </c>
      <c r="CI303" s="92">
        <v>48.52</v>
      </c>
      <c r="CJ303" s="92">
        <v>48.11</v>
      </c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>
        <v>39.130000000000003</v>
      </c>
      <c r="DP303" s="92">
        <v>30.85</v>
      </c>
      <c r="DQ303" s="92"/>
    </row>
    <row r="304" spans="1:123" s="28" customFormat="1" ht="15" x14ac:dyDescent="0.25">
      <c r="A304" s="10" t="s">
        <v>193</v>
      </c>
      <c r="B304" s="93">
        <v>45659</v>
      </c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>
        <v>50.26</v>
      </c>
      <c r="CF304" s="92">
        <v>50</v>
      </c>
      <c r="CG304" s="92">
        <v>49.57</v>
      </c>
      <c r="CH304" s="92">
        <v>48.69</v>
      </c>
      <c r="CI304" s="92">
        <v>48.53</v>
      </c>
      <c r="CJ304" s="92">
        <v>48.61</v>
      </c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>
        <v>38.78</v>
      </c>
      <c r="DP304" s="92">
        <v>30.7</v>
      </c>
      <c r="DQ304" s="92"/>
    </row>
    <row r="305" spans="1:123" s="28" customFormat="1" ht="15" x14ac:dyDescent="0.25">
      <c r="A305" s="10" t="s">
        <v>177</v>
      </c>
      <c r="B305" s="93">
        <v>45657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>
        <v>48.85</v>
      </c>
      <c r="CE305" s="92">
        <v>49.36</v>
      </c>
      <c r="CF305" s="92">
        <v>49.12</v>
      </c>
      <c r="CG305" s="92">
        <v>48.29</v>
      </c>
      <c r="CH305" s="92">
        <v>48.06</v>
      </c>
      <c r="CI305" s="92">
        <v>47.94</v>
      </c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>
        <v>37.93</v>
      </c>
      <c r="DP305" s="92"/>
      <c r="DQ305" s="92"/>
      <c r="DR305" s="41"/>
      <c r="DS305" s="43"/>
    </row>
    <row r="306" spans="1:123" s="41" customFormat="1" ht="15" x14ac:dyDescent="0.25">
      <c r="A306" s="10" t="s">
        <v>195</v>
      </c>
      <c r="B306" s="93">
        <v>45656</v>
      </c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>
        <v>47.7</v>
      </c>
      <c r="CE306" s="92">
        <v>47.95</v>
      </c>
      <c r="CF306" s="92">
        <v>47.99</v>
      </c>
      <c r="CG306" s="92">
        <v>46.98</v>
      </c>
      <c r="CH306" s="92">
        <v>46.77</v>
      </c>
      <c r="CI306" s="92">
        <v>46.68</v>
      </c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>
        <v>45.9</v>
      </c>
      <c r="DO306" s="92">
        <v>37.21</v>
      </c>
      <c r="DP306" s="92"/>
      <c r="DQ306" s="92"/>
      <c r="DS306" s="42"/>
    </row>
    <row r="307" spans="1:123" s="41" customFormat="1" ht="15" x14ac:dyDescent="0.25">
      <c r="A307" s="10" t="s">
        <v>192</v>
      </c>
      <c r="B307" s="93">
        <v>45653</v>
      </c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>
        <v>47.59</v>
      </c>
      <c r="CE307" s="92">
        <v>47.88</v>
      </c>
      <c r="CF307" s="92">
        <v>47.36</v>
      </c>
      <c r="CG307" s="92">
        <v>47.1</v>
      </c>
      <c r="CH307" s="92">
        <v>46.86</v>
      </c>
      <c r="CI307" s="92">
        <v>46.78</v>
      </c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>
        <v>46.3</v>
      </c>
      <c r="DO307" s="92">
        <v>37.31</v>
      </c>
      <c r="DP307" s="92"/>
      <c r="DQ307" s="92"/>
    </row>
    <row r="308" spans="1:123" s="41" customFormat="1" ht="15" x14ac:dyDescent="0.25">
      <c r="A308" s="10" t="s">
        <v>177</v>
      </c>
      <c r="B308" s="93">
        <v>45650</v>
      </c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>
        <v>45.45</v>
      </c>
      <c r="CE308" s="92">
        <v>46.75</v>
      </c>
      <c r="CF308" s="92">
        <v>44.77</v>
      </c>
      <c r="CG308" s="92">
        <v>44.76</v>
      </c>
      <c r="CH308" s="92">
        <v>44.64</v>
      </c>
      <c r="CI308" s="92">
        <v>44.55</v>
      </c>
      <c r="CJ308" s="92"/>
      <c r="CK308" s="92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>
        <v>44.3</v>
      </c>
      <c r="DO308" s="92">
        <v>36.19</v>
      </c>
      <c r="DP308" s="92"/>
      <c r="DQ308" s="92"/>
      <c r="DS308" s="36"/>
    </row>
    <row r="309" spans="1:123" s="41" customFormat="1" ht="15" x14ac:dyDescent="0.25">
      <c r="A309" s="10" t="s">
        <v>195</v>
      </c>
      <c r="B309" s="93">
        <v>45649</v>
      </c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>
        <v>45.6</v>
      </c>
      <c r="CE309" s="92">
        <v>45.93</v>
      </c>
      <c r="CF309" s="92">
        <v>45.83</v>
      </c>
      <c r="CG309" s="92">
        <v>44.97</v>
      </c>
      <c r="CH309" s="92">
        <v>44.79</v>
      </c>
      <c r="CI309" s="92">
        <v>44.71</v>
      </c>
      <c r="CJ309" s="92"/>
      <c r="CK309" s="92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>
        <v>44.23</v>
      </c>
      <c r="DO309" s="92">
        <v>35.89</v>
      </c>
      <c r="DP309" s="92"/>
      <c r="DQ309" s="92"/>
    </row>
    <row r="310" spans="1:123" s="41" customFormat="1" ht="15" x14ac:dyDescent="0.25">
      <c r="A310" s="10" t="s">
        <v>192</v>
      </c>
      <c r="B310" s="93">
        <v>45646</v>
      </c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>
        <v>43.87</v>
      </c>
      <c r="CE310" s="92">
        <v>44</v>
      </c>
      <c r="CF310" s="92">
        <v>43.99</v>
      </c>
      <c r="CG310" s="92">
        <v>43.62</v>
      </c>
      <c r="CH310" s="92">
        <v>43.44</v>
      </c>
      <c r="CI310" s="92">
        <v>43.36</v>
      </c>
      <c r="CJ310" s="92"/>
      <c r="CK310" s="92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>
        <v>42.73</v>
      </c>
      <c r="DO310" s="92">
        <v>35.43</v>
      </c>
      <c r="DP310" s="92"/>
      <c r="DQ310" s="92"/>
    </row>
    <row r="311" spans="1:123" s="41" customFormat="1" ht="15" x14ac:dyDescent="0.25">
      <c r="A311" s="10" t="s">
        <v>193</v>
      </c>
      <c r="B311" s="93">
        <v>45645</v>
      </c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>
        <v>43.2</v>
      </c>
      <c r="CE311" s="92">
        <v>43.5</v>
      </c>
      <c r="CF311" s="92">
        <v>43.45</v>
      </c>
      <c r="CG311" s="92">
        <v>42.57</v>
      </c>
      <c r="CH311" s="92">
        <v>42.41</v>
      </c>
      <c r="CI311" s="92">
        <v>42.36</v>
      </c>
      <c r="CJ311" s="92"/>
      <c r="CK311" s="92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>
        <v>42.18</v>
      </c>
      <c r="DO311" s="92">
        <v>34.549999999999997</v>
      </c>
      <c r="DP311" s="92"/>
      <c r="DQ311" s="92"/>
      <c r="DS311" s="36"/>
    </row>
    <row r="312" spans="1:123" s="41" customFormat="1" ht="15" x14ac:dyDescent="0.25">
      <c r="A312" s="10" t="s">
        <v>194</v>
      </c>
      <c r="B312" s="93">
        <v>45644</v>
      </c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>
        <v>41.03</v>
      </c>
      <c r="CE312" s="92">
        <v>41.35</v>
      </c>
      <c r="CF312" s="92">
        <v>42.25</v>
      </c>
      <c r="CG312" s="92">
        <v>42.25</v>
      </c>
      <c r="CH312" s="92">
        <v>39.72</v>
      </c>
      <c r="CI312" s="92">
        <v>39.68</v>
      </c>
      <c r="CJ312" s="92"/>
      <c r="CK312" s="92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>
        <v>40.25</v>
      </c>
      <c r="DO312" s="92">
        <v>34</v>
      </c>
      <c r="DP312" s="92"/>
      <c r="DQ312" s="92"/>
      <c r="DS312" s="42"/>
    </row>
    <row r="313" spans="1:123" s="41" customFormat="1" ht="15" x14ac:dyDescent="0.25">
      <c r="A313" s="10" t="s">
        <v>177</v>
      </c>
      <c r="B313" s="93">
        <v>45643</v>
      </c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>
        <v>41.78</v>
      </c>
      <c r="CE313" s="92">
        <v>42.26</v>
      </c>
      <c r="CF313" s="92">
        <v>42.36</v>
      </c>
      <c r="CG313" s="92">
        <v>41.25</v>
      </c>
      <c r="CH313" s="92">
        <v>41.29</v>
      </c>
      <c r="CI313" s="92">
        <v>41.21</v>
      </c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>
        <v>40.65</v>
      </c>
      <c r="DO313" s="92">
        <v>34.409999999999997</v>
      </c>
      <c r="DP313" s="92"/>
      <c r="DQ313" s="92"/>
      <c r="DS313" s="36"/>
    </row>
    <row r="314" spans="1:123" s="41" customFormat="1" ht="15" x14ac:dyDescent="0.25">
      <c r="A314" s="10" t="s">
        <v>195</v>
      </c>
      <c r="B314" s="93">
        <v>45642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>
        <v>40.19</v>
      </c>
      <c r="CE314" s="92">
        <v>40.25</v>
      </c>
      <c r="CF314" s="92">
        <v>40.54</v>
      </c>
      <c r="CG314" s="92">
        <v>39.6</v>
      </c>
      <c r="CH314" s="92">
        <v>39.380000000000003</v>
      </c>
      <c r="CI314" s="92">
        <v>39.32</v>
      </c>
      <c r="CJ314" s="92"/>
      <c r="CK314" s="92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>
        <v>38.979999999999997</v>
      </c>
      <c r="DO314" s="92">
        <v>33.28</v>
      </c>
      <c r="DP314" s="92"/>
      <c r="DQ314" s="92"/>
    </row>
    <row r="315" spans="1:123" s="41" customFormat="1" ht="15" x14ac:dyDescent="0.25">
      <c r="A315" s="10" t="s">
        <v>192</v>
      </c>
      <c r="B315" s="93">
        <v>45639</v>
      </c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>
        <v>41.33</v>
      </c>
      <c r="CE315" s="92">
        <v>41.5</v>
      </c>
      <c r="CF315" s="92">
        <v>41.61</v>
      </c>
      <c r="CG315" s="92">
        <v>40.43</v>
      </c>
      <c r="CH315" s="92">
        <v>40.15</v>
      </c>
      <c r="CI315" s="92">
        <v>40.08</v>
      </c>
      <c r="CJ315" s="92"/>
      <c r="CK315" s="92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>
        <v>40.03</v>
      </c>
      <c r="DO315" s="92">
        <v>33.61</v>
      </c>
      <c r="DP315" s="92"/>
      <c r="DQ315" s="92"/>
      <c r="DS315" s="36"/>
    </row>
    <row r="316" spans="1:123" s="41" customFormat="1" ht="15" x14ac:dyDescent="0.25">
      <c r="A316" s="10" t="s">
        <v>193</v>
      </c>
      <c r="B316" s="93">
        <v>45638</v>
      </c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>
        <v>42.93</v>
      </c>
      <c r="CE316" s="92">
        <v>42.98</v>
      </c>
      <c r="CF316" s="92">
        <v>42.75</v>
      </c>
      <c r="CG316" s="92">
        <v>42.48</v>
      </c>
      <c r="CH316" s="92">
        <v>42.1</v>
      </c>
      <c r="CI316" s="92">
        <v>42.02</v>
      </c>
      <c r="CJ316" s="92"/>
      <c r="CK316" s="92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>
        <v>41.33</v>
      </c>
      <c r="DO316" s="92">
        <v>34.31</v>
      </c>
      <c r="DP316" s="92"/>
      <c r="DQ316" s="92"/>
    </row>
    <row r="317" spans="1:123" s="41" customFormat="1" ht="15" x14ac:dyDescent="0.25">
      <c r="A317" s="10" t="s">
        <v>194</v>
      </c>
      <c r="B317" s="93">
        <v>45637</v>
      </c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>
        <v>44.95</v>
      </c>
      <c r="CE317" s="92">
        <v>44.78</v>
      </c>
      <c r="CF317" s="92">
        <v>45.25</v>
      </c>
      <c r="CG317" s="92">
        <v>43.78</v>
      </c>
      <c r="CH317" s="92">
        <v>43.24</v>
      </c>
      <c r="CI317" s="92">
        <v>42.9</v>
      </c>
      <c r="CJ317" s="92"/>
      <c r="CK317" s="92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>
        <v>43.03</v>
      </c>
      <c r="DO317" s="92">
        <v>34.950000000000003</v>
      </c>
      <c r="DP317" s="92"/>
      <c r="DQ317" s="92"/>
    </row>
    <row r="318" spans="1:123" s="41" customFormat="1" ht="15" x14ac:dyDescent="0.25">
      <c r="A318" s="10" t="s">
        <v>177</v>
      </c>
      <c r="B318" s="93">
        <v>45636</v>
      </c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>
        <v>45.58</v>
      </c>
      <c r="CE318" s="92">
        <v>45.58</v>
      </c>
      <c r="CF318" s="92">
        <v>45.35</v>
      </c>
      <c r="CG318" s="92">
        <v>43.67</v>
      </c>
      <c r="CH318" s="92">
        <v>43.14</v>
      </c>
      <c r="CI318" s="92">
        <v>42.94</v>
      </c>
      <c r="CJ318" s="92"/>
      <c r="CK318" s="92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>
        <v>43.1</v>
      </c>
      <c r="DO318" s="92">
        <v>34.83</v>
      </c>
      <c r="DP318" s="92"/>
      <c r="DQ318" s="92"/>
      <c r="DS318" s="42"/>
    </row>
    <row r="319" spans="1:123" s="41" customFormat="1" ht="15" x14ac:dyDescent="0.25">
      <c r="A319" s="10" t="s">
        <v>195</v>
      </c>
      <c r="B319" s="93">
        <v>45635</v>
      </c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>
        <v>45.03</v>
      </c>
      <c r="CE319" s="92">
        <v>44.85</v>
      </c>
      <c r="CF319" s="92">
        <v>45.4</v>
      </c>
      <c r="CG319" s="92">
        <v>43.85</v>
      </c>
      <c r="CH319" s="92">
        <v>43.27</v>
      </c>
      <c r="CI319" s="92">
        <v>43.08</v>
      </c>
      <c r="CJ319" s="92"/>
      <c r="CK319" s="92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>
        <v>42.8</v>
      </c>
      <c r="DO319" s="92">
        <v>34.380000000000003</v>
      </c>
      <c r="DP319" s="92"/>
      <c r="DQ319" s="92"/>
    </row>
    <row r="320" spans="1:123" s="41" customFormat="1" ht="15" x14ac:dyDescent="0.25">
      <c r="A320" s="10" t="s">
        <v>192</v>
      </c>
      <c r="B320" s="93">
        <v>45632</v>
      </c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>
        <v>46.23</v>
      </c>
      <c r="CE320" s="92">
        <v>46.2</v>
      </c>
      <c r="CF320" s="92">
        <v>45.68</v>
      </c>
      <c r="CG320" s="92">
        <v>44.54</v>
      </c>
      <c r="CH320" s="92">
        <v>43.93</v>
      </c>
      <c r="CI320" s="92">
        <v>43.69</v>
      </c>
      <c r="CJ320" s="92"/>
      <c r="CK320" s="92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>
        <v>43.6</v>
      </c>
      <c r="DO320" s="92">
        <v>34.72</v>
      </c>
      <c r="DP320" s="92"/>
      <c r="DQ320" s="92"/>
    </row>
    <row r="321" spans="1:123" s="41" customFormat="1" ht="15" x14ac:dyDescent="0.25">
      <c r="A321" s="10" t="s">
        <v>193</v>
      </c>
      <c r="B321" s="93">
        <v>45631</v>
      </c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>
        <v>46.45</v>
      </c>
      <c r="CE321" s="92">
        <v>46.38</v>
      </c>
      <c r="CF321" s="92">
        <v>46.66</v>
      </c>
      <c r="CG321" s="92">
        <v>44.97</v>
      </c>
      <c r="CH321" s="92">
        <v>44.33</v>
      </c>
      <c r="CI321" s="92">
        <v>44.07</v>
      </c>
      <c r="CJ321" s="92"/>
      <c r="CK321" s="92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>
        <v>43.98</v>
      </c>
      <c r="DO321" s="92">
        <v>34.54</v>
      </c>
      <c r="DP321" s="92"/>
      <c r="DQ321" s="92"/>
      <c r="DS321" s="42"/>
    </row>
    <row r="322" spans="1:123" s="41" customFormat="1" ht="15" x14ac:dyDescent="0.25">
      <c r="A322" s="10" t="s">
        <v>194</v>
      </c>
      <c r="B322" s="93">
        <v>45630</v>
      </c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>
        <v>47.03</v>
      </c>
      <c r="CE322" s="92">
        <v>46.93</v>
      </c>
      <c r="CF322" s="92">
        <v>46.74</v>
      </c>
      <c r="CG322" s="92">
        <v>45.2</v>
      </c>
      <c r="CH322" s="92">
        <v>44.53</v>
      </c>
      <c r="CI322" s="92">
        <v>44.25</v>
      </c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>
        <v>43.98</v>
      </c>
      <c r="DO322" s="92">
        <v>34.619999999999997</v>
      </c>
      <c r="DP322" s="92"/>
      <c r="DQ322" s="92"/>
      <c r="DS322" s="36"/>
    </row>
    <row r="323" spans="1:123" s="41" customFormat="1" ht="15" x14ac:dyDescent="0.25">
      <c r="A323" s="10" t="s">
        <v>177</v>
      </c>
      <c r="B323" s="93">
        <v>45629</v>
      </c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>
        <v>48.2</v>
      </c>
      <c r="CE323" s="92">
        <v>48.18</v>
      </c>
      <c r="CF323" s="92">
        <v>48.22</v>
      </c>
      <c r="CG323" s="92">
        <v>46.45</v>
      </c>
      <c r="CH323" s="92">
        <v>45.75</v>
      </c>
      <c r="CI323" s="92">
        <v>45.5</v>
      </c>
      <c r="CJ323" s="92"/>
      <c r="CK323" s="92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>
        <v>45.43</v>
      </c>
      <c r="DO323" s="92">
        <v>35.049999999999997</v>
      </c>
      <c r="DP323" s="92"/>
      <c r="DQ323" s="92"/>
    </row>
    <row r="324" spans="1:123" s="41" customFormat="1" ht="15" x14ac:dyDescent="0.25">
      <c r="A324" s="10" t="s">
        <v>195</v>
      </c>
      <c r="B324" s="93">
        <v>45628</v>
      </c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>
        <v>48.03</v>
      </c>
      <c r="CE324" s="92">
        <v>48.05</v>
      </c>
      <c r="CF324" s="92">
        <v>48.62</v>
      </c>
      <c r="CG324" s="92">
        <v>46.94</v>
      </c>
      <c r="CH324" s="92">
        <v>45.92</v>
      </c>
      <c r="CI324" s="92">
        <v>45.67</v>
      </c>
      <c r="CJ324" s="92"/>
      <c r="CK324" s="92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>
        <v>45.48</v>
      </c>
      <c r="DO324" s="92">
        <v>35.08</v>
      </c>
      <c r="DP324" s="92"/>
      <c r="DQ324" s="92"/>
    </row>
    <row r="325" spans="1:123" s="41" customFormat="1" ht="15" x14ac:dyDescent="0.25">
      <c r="A325" s="10" t="s">
        <v>192</v>
      </c>
      <c r="B325" s="93">
        <v>45625</v>
      </c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>
        <v>46.61</v>
      </c>
      <c r="CD325" s="92">
        <v>47.4</v>
      </c>
      <c r="CE325" s="92">
        <v>47.46</v>
      </c>
      <c r="CF325" s="92">
        <v>47.06</v>
      </c>
      <c r="CG325" s="92">
        <v>45.88</v>
      </c>
      <c r="CH325" s="92">
        <v>45.25</v>
      </c>
      <c r="CI325" s="92"/>
      <c r="CJ325" s="92"/>
      <c r="CK325" s="92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>
        <v>44.75</v>
      </c>
      <c r="DO325" s="92">
        <v>34.79</v>
      </c>
      <c r="DP325" s="92"/>
      <c r="DQ325" s="92"/>
    </row>
    <row r="326" spans="1:123" s="41" customFormat="1" ht="15" x14ac:dyDescent="0.25">
      <c r="A326" s="10" t="s">
        <v>193</v>
      </c>
      <c r="B326" s="93">
        <v>45624</v>
      </c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>
        <v>46.14</v>
      </c>
      <c r="CD326" s="92">
        <v>46.48</v>
      </c>
      <c r="CE326" s="92">
        <v>46.83</v>
      </c>
      <c r="CF326" s="92">
        <v>46.07</v>
      </c>
      <c r="CG326" s="92">
        <v>44.91</v>
      </c>
      <c r="CH326" s="92">
        <v>44.3</v>
      </c>
      <c r="CI326" s="92"/>
      <c r="CJ326" s="92"/>
      <c r="CK326" s="92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>
        <v>44.05</v>
      </c>
      <c r="DO326" s="92">
        <v>34.229999999999997</v>
      </c>
      <c r="DP326" s="92"/>
      <c r="DQ326" s="92"/>
    </row>
    <row r="327" spans="1:123" s="41" customFormat="1" ht="15" x14ac:dyDescent="0.25">
      <c r="A327" s="10" t="s">
        <v>194</v>
      </c>
      <c r="B327" s="93">
        <v>45623</v>
      </c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>
        <v>46.33</v>
      </c>
      <c r="CD327" s="92">
        <v>46.75</v>
      </c>
      <c r="CE327" s="92">
        <v>46.32</v>
      </c>
      <c r="CF327" s="92">
        <v>46.56</v>
      </c>
      <c r="CG327" s="92">
        <v>44.98</v>
      </c>
      <c r="CH327" s="92">
        <v>44.32</v>
      </c>
      <c r="CI327" s="92"/>
      <c r="CJ327" s="92"/>
      <c r="CK327" s="92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>
        <v>44.2</v>
      </c>
      <c r="DO327" s="92">
        <v>34.229999999999997</v>
      </c>
      <c r="DP327" s="92"/>
      <c r="DQ327" s="92"/>
      <c r="DS327" s="42"/>
    </row>
    <row r="328" spans="1:123" s="41" customFormat="1" ht="15" x14ac:dyDescent="0.25">
      <c r="A328" s="10" t="s">
        <v>177</v>
      </c>
      <c r="B328" s="93">
        <v>45622</v>
      </c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>
        <v>46.76</v>
      </c>
      <c r="CD328" s="92">
        <v>47.05</v>
      </c>
      <c r="CE328" s="92">
        <v>46.78</v>
      </c>
      <c r="CF328" s="92">
        <v>46.86</v>
      </c>
      <c r="CG328" s="92">
        <v>45.31</v>
      </c>
      <c r="CH328" s="92">
        <v>44.88</v>
      </c>
      <c r="CI328" s="92"/>
      <c r="CJ328" s="92"/>
      <c r="CK328" s="92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>
        <v>44.3</v>
      </c>
      <c r="DO328" s="92">
        <v>34.5</v>
      </c>
      <c r="DP328" s="92"/>
      <c r="DQ328" s="92"/>
    </row>
    <row r="329" spans="1:123" s="41" customFormat="1" ht="15" x14ac:dyDescent="0.25">
      <c r="A329" s="10" t="s">
        <v>195</v>
      </c>
      <c r="B329" s="93">
        <v>45621</v>
      </c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>
        <v>47.75</v>
      </c>
      <c r="CD329" s="92">
        <v>47.9</v>
      </c>
      <c r="CE329" s="92">
        <v>50.2</v>
      </c>
      <c r="CF329" s="92">
        <v>45.82</v>
      </c>
      <c r="CG329" s="92">
        <v>45.82</v>
      </c>
      <c r="CH329" s="92">
        <v>45.11</v>
      </c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>
        <v>44.7</v>
      </c>
      <c r="DO329" s="92">
        <v>34.51</v>
      </c>
      <c r="DP329" s="92"/>
      <c r="DQ329" s="92"/>
    </row>
    <row r="330" spans="1:123" s="41" customFormat="1" ht="15" x14ac:dyDescent="0.25">
      <c r="A330" s="10" t="s">
        <v>192</v>
      </c>
      <c r="B330" s="93">
        <v>45618</v>
      </c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>
        <v>46.48</v>
      </c>
      <c r="CD330" s="92">
        <v>46.7</v>
      </c>
      <c r="CE330" s="92">
        <v>47.3</v>
      </c>
      <c r="CF330" s="92">
        <v>46.74</v>
      </c>
      <c r="CG330" s="92">
        <v>47.95</v>
      </c>
      <c r="CH330" s="92">
        <v>44.41</v>
      </c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>
        <v>44.05</v>
      </c>
      <c r="DO330" s="92">
        <v>34.43</v>
      </c>
      <c r="DP330" s="92"/>
      <c r="DQ330" s="92"/>
      <c r="DS330" s="36"/>
    </row>
    <row r="331" spans="1:123" s="41" customFormat="1" ht="15" x14ac:dyDescent="0.25">
      <c r="A331" s="10" t="s">
        <v>193</v>
      </c>
      <c r="B331" s="93">
        <v>45617</v>
      </c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>
        <v>47.93</v>
      </c>
      <c r="CD331" s="92">
        <v>48.05</v>
      </c>
      <c r="CE331" s="92">
        <v>47.58</v>
      </c>
      <c r="CF331" s="92">
        <v>47.89</v>
      </c>
      <c r="CG331" s="92">
        <v>46.24</v>
      </c>
      <c r="CH331" s="92">
        <v>45.59</v>
      </c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>
        <v>45.4</v>
      </c>
      <c r="DO331" s="92">
        <v>34.799999999999997</v>
      </c>
      <c r="DP331" s="92"/>
      <c r="DQ331" s="92"/>
    </row>
    <row r="332" spans="1:123" s="41" customFormat="1" ht="15" x14ac:dyDescent="0.25">
      <c r="A332" s="10" t="s">
        <v>194</v>
      </c>
      <c r="B332" s="93">
        <v>45616</v>
      </c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>
        <v>46.1</v>
      </c>
      <c r="CD332" s="92">
        <v>46.75</v>
      </c>
      <c r="CE332" s="92">
        <v>46.83</v>
      </c>
      <c r="CF332" s="92">
        <v>46.38</v>
      </c>
      <c r="CG332" s="92">
        <v>44.9</v>
      </c>
      <c r="CH332" s="92">
        <v>44.25</v>
      </c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>
        <v>43.6</v>
      </c>
      <c r="DO332" s="92">
        <v>35.25</v>
      </c>
      <c r="DP332" s="92"/>
      <c r="DQ332" s="92"/>
      <c r="DS332" s="42"/>
    </row>
    <row r="333" spans="1:123" s="41" customFormat="1" ht="15" x14ac:dyDescent="0.25">
      <c r="A333" s="10" t="s">
        <v>177</v>
      </c>
      <c r="B333" s="93">
        <v>45615</v>
      </c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>
        <v>45.42</v>
      </c>
      <c r="CD333" s="92">
        <v>45.9</v>
      </c>
      <c r="CE333" s="92">
        <v>45.76</v>
      </c>
      <c r="CF333" s="92">
        <v>45.39</v>
      </c>
      <c r="CG333" s="92">
        <v>43.82</v>
      </c>
      <c r="CH333" s="92">
        <v>46.05</v>
      </c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>
        <v>42.9</v>
      </c>
      <c r="DO333" s="92">
        <v>35.229999999999997</v>
      </c>
      <c r="DP333" s="92"/>
      <c r="DQ333" s="92"/>
    </row>
    <row r="334" spans="1:123" s="41" customFormat="1" ht="15" x14ac:dyDescent="0.25">
      <c r="A334" s="10" t="s">
        <v>195</v>
      </c>
      <c r="B334" s="93">
        <v>45614</v>
      </c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>
        <v>46.6</v>
      </c>
      <c r="CD334" s="92">
        <v>46.88</v>
      </c>
      <c r="CE334" s="92">
        <v>46.75</v>
      </c>
      <c r="CF334" s="92"/>
      <c r="CG334" s="92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>
        <v>44</v>
      </c>
      <c r="DO334" s="92">
        <v>35.049999999999997</v>
      </c>
      <c r="DP334" s="92"/>
      <c r="DQ334" s="92"/>
    </row>
    <row r="335" spans="1:123" s="41" customFormat="1" ht="15" x14ac:dyDescent="0.25">
      <c r="A335" s="10" t="s">
        <v>192</v>
      </c>
      <c r="B335" s="93">
        <v>45611</v>
      </c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>
        <v>45.83</v>
      </c>
      <c r="CD335" s="92">
        <v>46.46</v>
      </c>
      <c r="CE335" s="92">
        <v>46.42</v>
      </c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>
        <v>43.7</v>
      </c>
      <c r="DO335" s="92">
        <v>34.68</v>
      </c>
      <c r="DP335" s="92"/>
      <c r="DQ335" s="92"/>
      <c r="DS335" s="42"/>
    </row>
    <row r="336" spans="1:123" s="41" customFormat="1" ht="15" x14ac:dyDescent="0.25">
      <c r="A336" s="10" t="s">
        <v>193</v>
      </c>
      <c r="B336" s="93">
        <v>45610</v>
      </c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>
        <v>45.73</v>
      </c>
      <c r="CD336" s="92">
        <v>45.35</v>
      </c>
      <c r="CE336" s="92">
        <v>46.08</v>
      </c>
      <c r="CF336" s="92"/>
      <c r="CG336" s="92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>
        <v>42.85</v>
      </c>
      <c r="DO336" s="92">
        <v>35.03</v>
      </c>
      <c r="DP336" s="92"/>
      <c r="DQ336" s="92"/>
      <c r="DS336" s="36"/>
    </row>
    <row r="337" spans="1:123" s="41" customFormat="1" ht="15" x14ac:dyDescent="0.25">
      <c r="A337" s="10" t="s">
        <v>194</v>
      </c>
      <c r="B337" s="93">
        <v>45609</v>
      </c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>
        <v>43.5</v>
      </c>
      <c r="CD337" s="92">
        <v>43.65</v>
      </c>
      <c r="CE337" s="92">
        <v>43.9</v>
      </c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>
        <v>41.5</v>
      </c>
      <c r="DO337" s="92">
        <v>34.159999999999997</v>
      </c>
      <c r="DP337" s="92"/>
      <c r="DQ337" s="92"/>
    </row>
    <row r="338" spans="1:123" s="41" customFormat="1" ht="15" x14ac:dyDescent="0.25">
      <c r="A338" s="10" t="s">
        <v>177</v>
      </c>
      <c r="B338" s="93">
        <v>45608</v>
      </c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>
        <v>43.53</v>
      </c>
      <c r="CD338" s="92">
        <v>43.75</v>
      </c>
      <c r="CE338" s="92">
        <v>45.25</v>
      </c>
      <c r="CF338" s="92"/>
      <c r="CG338" s="92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>
        <v>41.25</v>
      </c>
      <c r="DO338" s="92">
        <v>34.47</v>
      </c>
      <c r="DP338" s="92"/>
      <c r="DQ338" s="92"/>
    </row>
    <row r="339" spans="1:123" s="41" customFormat="1" ht="15" x14ac:dyDescent="0.25">
      <c r="A339" s="10" t="s">
        <v>195</v>
      </c>
      <c r="B339" s="93">
        <v>45607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>
        <v>43.48</v>
      </c>
      <c r="CD339" s="92">
        <v>43.85</v>
      </c>
      <c r="CE339" s="92">
        <v>43.63</v>
      </c>
      <c r="CF339" s="92"/>
      <c r="CG339" s="92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>
        <v>40.93</v>
      </c>
      <c r="DO339" s="92">
        <v>34.01</v>
      </c>
      <c r="DP339" s="92"/>
      <c r="DQ339" s="92"/>
      <c r="DR339" s="28"/>
    </row>
    <row r="340" spans="1:123" s="28" customFormat="1" ht="15" x14ac:dyDescent="0.25">
      <c r="A340" s="10" t="s">
        <v>192</v>
      </c>
      <c r="B340" s="93">
        <v>45604</v>
      </c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>
        <v>42.25</v>
      </c>
      <c r="CD340" s="92">
        <v>42.25</v>
      </c>
      <c r="CE340" s="92">
        <v>42.29</v>
      </c>
      <c r="CF340" s="92"/>
      <c r="CG340" s="92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>
        <v>40.24</v>
      </c>
      <c r="DO340" s="92">
        <v>33.69</v>
      </c>
      <c r="DP340" s="92"/>
      <c r="DQ340" s="92"/>
      <c r="DS340" s="36"/>
    </row>
    <row r="341" spans="1:123" s="28" customFormat="1" ht="15" x14ac:dyDescent="0.25">
      <c r="A341" s="10" t="s">
        <v>193</v>
      </c>
      <c r="B341" s="93">
        <v>45603</v>
      </c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>
        <v>41.15</v>
      </c>
      <c r="CD341" s="92">
        <v>41.4</v>
      </c>
      <c r="CE341" s="92">
        <v>41.42</v>
      </c>
      <c r="CF341" s="92"/>
      <c r="CG341" s="92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>
        <v>39.6</v>
      </c>
      <c r="DO341" s="92">
        <v>33.770000000000003</v>
      </c>
      <c r="DP341" s="92"/>
      <c r="DQ341" s="92"/>
    </row>
    <row r="342" spans="1:123" s="28" customFormat="1" ht="15" x14ac:dyDescent="0.25">
      <c r="A342" s="10" t="s">
        <v>194</v>
      </c>
      <c r="B342" s="93">
        <v>45602</v>
      </c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>
        <v>40.450000000000003</v>
      </c>
      <c r="CD342" s="92">
        <v>40.700000000000003</v>
      </c>
      <c r="CE342" s="92">
        <v>40.520000000000003</v>
      </c>
      <c r="CF342" s="92"/>
      <c r="CG342" s="92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>
        <v>38.700000000000003</v>
      </c>
      <c r="DO342" s="92">
        <v>33.57</v>
      </c>
      <c r="DP342" s="92"/>
      <c r="DQ342" s="92"/>
    </row>
    <row r="343" spans="1:123" s="28" customFormat="1" ht="15" x14ac:dyDescent="0.25">
      <c r="A343" s="10" t="s">
        <v>177</v>
      </c>
      <c r="B343" s="93">
        <v>45601</v>
      </c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>
        <v>40.340000000000003</v>
      </c>
      <c r="CD343" s="92">
        <v>40.6</v>
      </c>
      <c r="CE343" s="92">
        <v>40.950000000000003</v>
      </c>
      <c r="CF343" s="92"/>
      <c r="CG343" s="92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>
        <v>38.799999999999997</v>
      </c>
      <c r="DO343" s="92">
        <v>33.57</v>
      </c>
      <c r="DP343" s="92"/>
      <c r="DQ343" s="92"/>
      <c r="DS343" s="36"/>
    </row>
    <row r="344" spans="1:123" s="28" customFormat="1" ht="15" x14ac:dyDescent="0.25">
      <c r="A344" s="10" t="s">
        <v>195</v>
      </c>
      <c r="B344" s="93">
        <v>45600</v>
      </c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>
        <v>39.93</v>
      </c>
      <c r="CD344" s="92">
        <v>40.4</v>
      </c>
      <c r="CE344" s="92">
        <v>40.4</v>
      </c>
      <c r="CF344" s="92"/>
      <c r="CG344" s="92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>
        <v>38.58</v>
      </c>
      <c r="DO344" s="92">
        <v>33.46</v>
      </c>
      <c r="DP344" s="92"/>
      <c r="DQ344" s="92"/>
    </row>
    <row r="345" spans="1:123" s="28" customFormat="1" ht="15" x14ac:dyDescent="0.25">
      <c r="A345" s="10" t="s">
        <v>192</v>
      </c>
      <c r="B345" s="93">
        <v>45597</v>
      </c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>
        <v>38.880000000000003</v>
      </c>
      <c r="CD345" s="92">
        <v>39.340000000000003</v>
      </c>
      <c r="CE345" s="92">
        <v>39.19</v>
      </c>
      <c r="CF345" s="92"/>
      <c r="CG345" s="92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>
        <v>37.700000000000003</v>
      </c>
      <c r="DO345" s="92">
        <v>32.909999999999997</v>
      </c>
      <c r="DP345" s="92"/>
      <c r="DQ345" s="92"/>
    </row>
    <row r="346" spans="1:123" s="28" customFormat="1" ht="15" x14ac:dyDescent="0.25">
      <c r="A346" s="10" t="s">
        <v>193</v>
      </c>
      <c r="B346" s="93">
        <v>45596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>
        <v>40.03</v>
      </c>
      <c r="CC346" s="92">
        <v>40.200000000000003</v>
      </c>
      <c r="CD346" s="92">
        <v>38.5</v>
      </c>
      <c r="CE346" s="92"/>
      <c r="CF346" s="92"/>
      <c r="CG346" s="92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>
        <v>38.950000000000003</v>
      </c>
      <c r="DO346" s="92">
        <v>33.72</v>
      </c>
      <c r="DP346" s="92"/>
      <c r="DQ346" s="92"/>
    </row>
    <row r="347" spans="1:123" s="28" customFormat="1" ht="15" x14ac:dyDescent="0.25">
      <c r="A347" s="10" t="s">
        <v>194</v>
      </c>
      <c r="B347" s="93">
        <v>45595</v>
      </c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>
        <v>41.19</v>
      </c>
      <c r="CC347" s="92">
        <v>41.35</v>
      </c>
      <c r="CD347" s="92">
        <v>41.46</v>
      </c>
      <c r="CE347" s="92"/>
      <c r="CF347" s="92"/>
      <c r="CG347" s="92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>
        <v>39.700000000000003</v>
      </c>
      <c r="DO347" s="92">
        <v>33.92</v>
      </c>
      <c r="DP347" s="92"/>
      <c r="DQ347" s="92"/>
    </row>
    <row r="348" spans="1:123" s="28" customFormat="1" ht="15" x14ac:dyDescent="0.25">
      <c r="A348" s="10" t="s">
        <v>177</v>
      </c>
      <c r="B348" s="93">
        <v>45594</v>
      </c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>
        <v>42.43</v>
      </c>
      <c r="CC348" s="92">
        <v>42.78</v>
      </c>
      <c r="CD348" s="92">
        <v>43.1</v>
      </c>
      <c r="CE348" s="92"/>
      <c r="CF348" s="92"/>
      <c r="CG348" s="92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>
        <v>40.729999999999997</v>
      </c>
      <c r="DO348" s="92">
        <v>34.86</v>
      </c>
      <c r="DP348" s="92"/>
      <c r="DQ348" s="92"/>
    </row>
    <row r="349" spans="1:123" s="28" customFormat="1" ht="15" x14ac:dyDescent="0.25">
      <c r="A349" s="10" t="s">
        <v>195</v>
      </c>
      <c r="B349" s="93">
        <v>45593</v>
      </c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>
        <v>42.38</v>
      </c>
      <c r="CC349" s="92">
        <v>42.55</v>
      </c>
      <c r="CD349" s="92">
        <v>42.75</v>
      </c>
      <c r="CE349" s="92"/>
      <c r="CF349" s="92"/>
      <c r="CG349" s="92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>
        <v>40.700000000000003</v>
      </c>
      <c r="DO349" s="92">
        <v>34.979999999999997</v>
      </c>
      <c r="DP349" s="92"/>
      <c r="DQ349" s="92"/>
      <c r="DS349" s="36"/>
    </row>
    <row r="350" spans="1:123" s="28" customFormat="1" ht="15" x14ac:dyDescent="0.25">
      <c r="A350" s="10" t="s">
        <v>192</v>
      </c>
      <c r="B350" s="93">
        <v>45590</v>
      </c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>
        <v>43.15</v>
      </c>
      <c r="CC350" s="92">
        <v>43.3</v>
      </c>
      <c r="CD350" s="92">
        <v>43.61</v>
      </c>
      <c r="CE350" s="92"/>
      <c r="CF350" s="92"/>
      <c r="CG350" s="92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>
        <v>41.45</v>
      </c>
      <c r="DO350" s="92">
        <v>35.6</v>
      </c>
      <c r="DP350" s="92"/>
      <c r="DQ350" s="92"/>
      <c r="DR350" s="41"/>
    </row>
    <row r="351" spans="1:123" s="41" customFormat="1" ht="15" x14ac:dyDescent="0.25">
      <c r="A351" s="10" t="s">
        <v>193</v>
      </c>
      <c r="B351" s="93">
        <v>45589</v>
      </c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>
        <v>41.88</v>
      </c>
      <c r="CC351" s="92">
        <v>42.08</v>
      </c>
      <c r="CD351" s="92">
        <v>42.28</v>
      </c>
      <c r="CE351" s="92"/>
      <c r="CF351" s="92"/>
      <c r="CG351" s="92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>
        <v>40.590000000000003</v>
      </c>
      <c r="DO351" s="92">
        <v>35.21</v>
      </c>
      <c r="DP351" s="92"/>
      <c r="DQ351" s="92"/>
    </row>
    <row r="352" spans="1:123" s="41" customFormat="1" ht="15" x14ac:dyDescent="0.25">
      <c r="A352" s="10" t="s">
        <v>194</v>
      </c>
      <c r="B352" s="93">
        <v>45588</v>
      </c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>
        <v>40.93</v>
      </c>
      <c r="CC352" s="92">
        <v>41.13</v>
      </c>
      <c r="CD352" s="92">
        <v>41.48</v>
      </c>
      <c r="CE352" s="92"/>
      <c r="CF352" s="92"/>
      <c r="CG352" s="92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>
        <v>39.85</v>
      </c>
      <c r="DO352" s="92">
        <v>34.799999999999997</v>
      </c>
      <c r="DP352" s="92"/>
      <c r="DQ352" s="92"/>
      <c r="DS352" s="42"/>
    </row>
    <row r="353" spans="1:123" s="41" customFormat="1" ht="15" x14ac:dyDescent="0.25">
      <c r="A353" s="10" t="s">
        <v>177</v>
      </c>
      <c r="B353" s="93">
        <v>45587</v>
      </c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>
        <v>40.33</v>
      </c>
      <c r="CC353" s="92">
        <v>40.700000000000003</v>
      </c>
      <c r="CD353" s="92">
        <v>40.85</v>
      </c>
      <c r="CE353" s="92"/>
      <c r="CF353" s="92"/>
      <c r="CG353" s="92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>
        <v>39.28</v>
      </c>
      <c r="DO353" s="92">
        <v>34.409999999999997</v>
      </c>
      <c r="DP353" s="92"/>
      <c r="DQ353" s="92"/>
    </row>
    <row r="354" spans="1:123" s="41" customFormat="1" ht="15" x14ac:dyDescent="0.25">
      <c r="A354" s="10" t="s">
        <v>195</v>
      </c>
      <c r="B354" s="93">
        <v>45586</v>
      </c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>
        <v>39.380000000000003</v>
      </c>
      <c r="CC354" s="92">
        <v>39.9</v>
      </c>
      <c r="CD354" s="92">
        <v>40.25</v>
      </c>
      <c r="CE354" s="92"/>
      <c r="CF354" s="92"/>
      <c r="CG354" s="92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>
        <v>38.5</v>
      </c>
      <c r="DO354" s="92">
        <v>34.11</v>
      </c>
      <c r="DP354" s="92"/>
      <c r="DQ354" s="92"/>
    </row>
    <row r="355" spans="1:123" s="41" customFormat="1" ht="15" x14ac:dyDescent="0.25">
      <c r="A355" s="10" t="s">
        <v>192</v>
      </c>
      <c r="B355" s="93">
        <v>45583</v>
      </c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>
        <v>38.75</v>
      </c>
      <c r="CC355" s="92">
        <v>39.01</v>
      </c>
      <c r="CD355" s="92">
        <v>39.590000000000003</v>
      </c>
      <c r="CE355" s="92"/>
      <c r="CF355" s="92"/>
      <c r="CG355" s="92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>
        <v>37.9</v>
      </c>
      <c r="DO355" s="92">
        <v>33.630000000000003</v>
      </c>
      <c r="DP355" s="92"/>
      <c r="DQ355" s="92"/>
    </row>
    <row r="356" spans="1:123" s="41" customFormat="1" ht="15" x14ac:dyDescent="0.25">
      <c r="A356" s="10" t="s">
        <v>193</v>
      </c>
      <c r="B356" s="93">
        <v>45582</v>
      </c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>
        <v>39.25</v>
      </c>
      <c r="CC356" s="92">
        <v>39.659999999999997</v>
      </c>
      <c r="CD356" s="92">
        <v>40</v>
      </c>
      <c r="CE356" s="92"/>
      <c r="CF356" s="92"/>
      <c r="CG356" s="92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>
        <v>38.200000000000003</v>
      </c>
      <c r="DO356" s="92">
        <v>33.840000000000003</v>
      </c>
      <c r="DP356" s="92"/>
      <c r="DQ356" s="92"/>
    </row>
    <row r="357" spans="1:123" s="41" customFormat="1" ht="15" x14ac:dyDescent="0.25">
      <c r="A357" s="10" t="s">
        <v>194</v>
      </c>
      <c r="B357" s="93">
        <v>45581</v>
      </c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>
        <v>38.9</v>
      </c>
      <c r="CC357" s="92">
        <v>39.25</v>
      </c>
      <c r="CD357" s="92">
        <v>39.659999999999997</v>
      </c>
      <c r="CE357" s="92"/>
      <c r="CF357" s="92"/>
      <c r="CG357" s="92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>
        <v>38.35</v>
      </c>
      <c r="DO357" s="92">
        <v>33.72</v>
      </c>
      <c r="DP357" s="92"/>
      <c r="DQ357" s="92"/>
      <c r="DS357" s="36"/>
    </row>
    <row r="358" spans="1:123" s="41" customFormat="1" ht="15" x14ac:dyDescent="0.25">
      <c r="A358" s="10" t="s">
        <v>177</v>
      </c>
      <c r="B358" s="93">
        <v>45580</v>
      </c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>
        <v>39.380000000000003</v>
      </c>
      <c r="CC358" s="92">
        <v>39.83</v>
      </c>
      <c r="CD358" s="92">
        <v>40.340000000000003</v>
      </c>
      <c r="CE358" s="92"/>
      <c r="CF358" s="92"/>
      <c r="CG358" s="92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>
        <v>38.75</v>
      </c>
      <c r="DO358" s="92">
        <v>33.96</v>
      </c>
      <c r="DP358" s="92"/>
      <c r="DQ358" s="92"/>
      <c r="DS358" s="42"/>
    </row>
    <row r="359" spans="1:123" s="41" customFormat="1" ht="15" x14ac:dyDescent="0.25">
      <c r="A359" s="10" t="s">
        <v>195</v>
      </c>
      <c r="B359" s="93">
        <v>45579</v>
      </c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>
        <v>39.880000000000003</v>
      </c>
      <c r="CC359" s="92">
        <v>40.4</v>
      </c>
      <c r="CD359" s="92">
        <v>41.01</v>
      </c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>
        <v>39.18</v>
      </c>
      <c r="DO359" s="92">
        <v>34.369999999999997</v>
      </c>
      <c r="DP359" s="92"/>
      <c r="DQ359" s="92"/>
      <c r="DR359" s="28"/>
    </row>
    <row r="360" spans="1:123" s="28" customFormat="1" ht="15" x14ac:dyDescent="0.25">
      <c r="A360" s="10" t="s">
        <v>192</v>
      </c>
      <c r="B360" s="93">
        <v>45576</v>
      </c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>
        <v>39.31</v>
      </c>
      <c r="CC360" s="92">
        <v>39.64</v>
      </c>
      <c r="CD360" s="92">
        <v>40.36</v>
      </c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>
        <v>38.549999999999997</v>
      </c>
      <c r="DO360" s="92">
        <v>34.01</v>
      </c>
      <c r="DP360" s="92"/>
      <c r="DQ360" s="92"/>
    </row>
    <row r="361" spans="1:123" s="28" customFormat="1" ht="15" x14ac:dyDescent="0.25">
      <c r="A361" s="10" t="s">
        <v>193</v>
      </c>
      <c r="B361" s="93">
        <v>45575</v>
      </c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>
        <v>39.729999999999997</v>
      </c>
      <c r="CC361" s="92">
        <v>40.200000000000003</v>
      </c>
      <c r="CD361" s="92">
        <v>40.81</v>
      </c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>
        <v>38.9</v>
      </c>
      <c r="DO361" s="92">
        <v>34.11</v>
      </c>
      <c r="DP361" s="92"/>
      <c r="DQ361" s="92"/>
    </row>
    <row r="362" spans="1:123" s="28" customFormat="1" ht="15" x14ac:dyDescent="0.25">
      <c r="A362" s="10" t="s">
        <v>194</v>
      </c>
      <c r="B362" s="93">
        <v>45574</v>
      </c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>
        <v>38.15</v>
      </c>
      <c r="CC362" s="92">
        <v>38.729999999999997</v>
      </c>
      <c r="CD362" s="92">
        <v>40.5</v>
      </c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>
        <v>37.93</v>
      </c>
      <c r="DO362" s="92">
        <v>33.19</v>
      </c>
      <c r="DP362" s="92"/>
      <c r="DQ362" s="92"/>
    </row>
    <row r="363" spans="1:123" s="28" customFormat="1" ht="15" x14ac:dyDescent="0.25">
      <c r="A363" s="10" t="s">
        <v>177</v>
      </c>
      <c r="B363" s="93">
        <v>45573</v>
      </c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>
        <v>38.299999999999997</v>
      </c>
      <c r="CC363" s="92">
        <v>38.69</v>
      </c>
      <c r="CD363" s="92">
        <v>40.5</v>
      </c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>
        <v>38.08</v>
      </c>
      <c r="DO363" s="92">
        <v>33.53</v>
      </c>
      <c r="DP363" s="92"/>
      <c r="DQ363" s="92"/>
    </row>
    <row r="364" spans="1:123" s="28" customFormat="1" ht="15" x14ac:dyDescent="0.25">
      <c r="A364" s="10" t="s">
        <v>195</v>
      </c>
      <c r="B364" s="93">
        <v>45572</v>
      </c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>
        <v>39.700000000000003</v>
      </c>
      <c r="CC364" s="92">
        <v>40.700000000000003</v>
      </c>
      <c r="CD364" s="92">
        <v>40.85</v>
      </c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>
        <v>39.25</v>
      </c>
      <c r="DO364" s="92">
        <v>33.92</v>
      </c>
      <c r="DP364" s="92"/>
      <c r="DQ364" s="92"/>
      <c r="DS364" s="36"/>
    </row>
    <row r="365" spans="1:123" s="28" customFormat="1" ht="15" x14ac:dyDescent="0.25">
      <c r="A365" s="10" t="s">
        <v>192</v>
      </c>
      <c r="B365" s="93">
        <v>45569</v>
      </c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>
        <v>40.28</v>
      </c>
      <c r="CC365" s="92">
        <v>40.78</v>
      </c>
      <c r="CD365" s="92">
        <v>41.06</v>
      </c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>
        <v>39.450000000000003</v>
      </c>
      <c r="DO365" s="92">
        <v>34.08</v>
      </c>
      <c r="DP365" s="92"/>
      <c r="DQ365" s="92"/>
      <c r="DS365" s="43"/>
    </row>
    <row r="366" spans="1:123" s="28" customFormat="1" ht="15" x14ac:dyDescent="0.25">
      <c r="A366" s="10" t="s">
        <v>193</v>
      </c>
      <c r="B366" s="93">
        <v>45568</v>
      </c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>
        <v>39.53</v>
      </c>
      <c r="CC366" s="92">
        <v>39.85</v>
      </c>
      <c r="CD366" s="92">
        <v>40.42</v>
      </c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>
        <v>38.65</v>
      </c>
      <c r="DO366" s="92">
        <v>33.72</v>
      </c>
      <c r="DP366" s="92"/>
      <c r="DQ366" s="92"/>
    </row>
    <row r="367" spans="1:123" s="28" customFormat="1" ht="15" x14ac:dyDescent="0.25">
      <c r="A367" s="10" t="s">
        <v>194</v>
      </c>
      <c r="B367" s="93">
        <v>45567</v>
      </c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>
        <v>38.28</v>
      </c>
      <c r="CC367" s="92">
        <v>38.85</v>
      </c>
      <c r="CD367" s="92">
        <v>39.299999999999997</v>
      </c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>
        <v>38.1</v>
      </c>
      <c r="DO367" s="92">
        <v>33.32</v>
      </c>
      <c r="DP367" s="92"/>
      <c r="DQ367" s="92"/>
    </row>
    <row r="368" spans="1:123" s="28" customFormat="1" ht="15" x14ac:dyDescent="0.25">
      <c r="A368" s="10" t="s">
        <v>177</v>
      </c>
      <c r="B368" s="93">
        <v>45566</v>
      </c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>
        <v>39.06</v>
      </c>
      <c r="CC368" s="92">
        <v>39.9</v>
      </c>
      <c r="CD368" s="92">
        <v>39.770000000000003</v>
      </c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>
        <v>38.090000000000003</v>
      </c>
      <c r="DO368" s="92">
        <v>33.33</v>
      </c>
      <c r="DP368" s="92"/>
      <c r="DQ368" s="92"/>
    </row>
    <row r="369" spans="1:143" s="28" customFormat="1" ht="15" x14ac:dyDescent="0.25">
      <c r="A369" s="10" t="s">
        <v>195</v>
      </c>
      <c r="B369" s="93">
        <v>45565</v>
      </c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>
        <v>38.979999999999997</v>
      </c>
      <c r="CB369" s="92">
        <v>38.75</v>
      </c>
      <c r="CC369" s="92">
        <v>39.21</v>
      </c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>
        <v>37.93</v>
      </c>
      <c r="DO369" s="92">
        <v>33.19</v>
      </c>
      <c r="DP369" s="92"/>
      <c r="DQ369" s="92"/>
    </row>
    <row r="370" spans="1:143" s="28" customFormat="1" ht="15" x14ac:dyDescent="0.25">
      <c r="A370" s="10" t="s">
        <v>192</v>
      </c>
      <c r="B370" s="93">
        <v>45562</v>
      </c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>
        <v>37.85</v>
      </c>
      <c r="CB370" s="92">
        <v>37.880000000000003</v>
      </c>
      <c r="CC370" s="92">
        <v>38.56</v>
      </c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>
        <v>37.200000000000003</v>
      </c>
      <c r="DO370" s="92">
        <v>33.07</v>
      </c>
      <c r="DP370" s="92"/>
      <c r="DQ370" s="92"/>
    </row>
    <row r="371" spans="1:143" s="28" customFormat="1" ht="15" x14ac:dyDescent="0.25">
      <c r="A371" s="10" t="s">
        <v>193</v>
      </c>
      <c r="B371" s="93">
        <v>45561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>
        <v>37.93</v>
      </c>
      <c r="CB371" s="92">
        <v>38.130000000000003</v>
      </c>
      <c r="CC371" s="92">
        <v>38.69</v>
      </c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>
        <v>37.43</v>
      </c>
      <c r="DO371" s="92">
        <v>32.979999999999997</v>
      </c>
      <c r="DP371" s="92"/>
      <c r="DQ371" s="92"/>
      <c r="DR371" s="41"/>
    </row>
    <row r="372" spans="1:143" s="41" customFormat="1" ht="15" x14ac:dyDescent="0.25">
      <c r="A372" s="10" t="s">
        <v>194</v>
      </c>
      <c r="B372" s="93">
        <v>45560</v>
      </c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>
        <v>37.46</v>
      </c>
      <c r="CB372" s="92">
        <v>37.78</v>
      </c>
      <c r="CC372" s="92">
        <v>38.25</v>
      </c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>
        <v>37.130000000000003</v>
      </c>
      <c r="DO372" s="92">
        <v>33.01</v>
      </c>
      <c r="DP372" s="92"/>
      <c r="DQ372" s="92"/>
      <c r="DS372" s="36"/>
    </row>
    <row r="373" spans="1:143" s="41" customFormat="1" ht="15" x14ac:dyDescent="0.25">
      <c r="A373" s="10" t="s">
        <v>177</v>
      </c>
      <c r="B373" s="93">
        <v>45559</v>
      </c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>
        <v>36.049999999999997</v>
      </c>
      <c r="CB373" s="92">
        <v>36</v>
      </c>
      <c r="CC373" s="92">
        <v>36.21</v>
      </c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>
        <v>36.25</v>
      </c>
      <c r="DO373" s="92">
        <v>32.340000000000003</v>
      </c>
      <c r="DP373" s="92"/>
      <c r="DQ373" s="92"/>
    </row>
    <row r="374" spans="1:143" s="41" customFormat="1" ht="15" x14ac:dyDescent="0.25">
      <c r="A374" s="10" t="s">
        <v>195</v>
      </c>
      <c r="B374" s="93">
        <v>45558</v>
      </c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>
        <v>36.15</v>
      </c>
      <c r="CB374" s="92">
        <v>36.75</v>
      </c>
      <c r="CC374" s="92">
        <v>36.85</v>
      </c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>
        <v>36.229999999999997</v>
      </c>
      <c r="DO374" s="92">
        <v>32.479999999999997</v>
      </c>
      <c r="DP374" s="92"/>
      <c r="DQ374" s="92"/>
    </row>
    <row r="375" spans="1:143" s="41" customFormat="1" ht="15" x14ac:dyDescent="0.25">
      <c r="A375" s="10" t="s">
        <v>192</v>
      </c>
      <c r="B375" s="93">
        <v>45555</v>
      </c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>
        <v>34.799999999999997</v>
      </c>
      <c r="CB375" s="92">
        <v>35.78</v>
      </c>
      <c r="CC375" s="92">
        <v>37.270000000000003</v>
      </c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>
        <v>35.799999999999997</v>
      </c>
      <c r="DO375" s="92">
        <v>31.92</v>
      </c>
      <c r="DP375" s="92"/>
      <c r="DQ375" s="92"/>
    </row>
    <row r="376" spans="1:143" s="41" customFormat="1" ht="15" x14ac:dyDescent="0.25">
      <c r="A376" s="10" t="s">
        <v>193</v>
      </c>
      <c r="B376" s="93">
        <v>45554</v>
      </c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>
        <v>33.65</v>
      </c>
      <c r="CB376" s="92">
        <v>34.5</v>
      </c>
      <c r="CC376" s="92">
        <v>33.869999999999997</v>
      </c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>
        <v>34.5</v>
      </c>
      <c r="DO376" s="92">
        <v>31.49</v>
      </c>
      <c r="DP376" s="92"/>
      <c r="DQ376" s="92"/>
      <c r="DR376" s="28"/>
      <c r="DS376" s="36"/>
    </row>
    <row r="377" spans="1:143" ht="15" x14ac:dyDescent="0.25">
      <c r="A377" s="10" t="s">
        <v>194</v>
      </c>
      <c r="B377" s="93">
        <v>45553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>
        <v>35.450000000000003</v>
      </c>
      <c r="CB377" s="92">
        <v>36.83</v>
      </c>
      <c r="CC377" s="92">
        <v>38.72</v>
      </c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>
        <v>37.03</v>
      </c>
      <c r="DO377" s="92">
        <v>32.549999999999997</v>
      </c>
      <c r="DP377" s="92"/>
      <c r="DQ377" s="92"/>
      <c r="DR377" s="28"/>
      <c r="DS377" s="28"/>
      <c r="DT377" s="28"/>
      <c r="DU377" s="28"/>
      <c r="DV377" s="28"/>
      <c r="DW377" s="28"/>
      <c r="DX377" s="28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</row>
    <row r="378" spans="1:143" ht="15" x14ac:dyDescent="0.25">
      <c r="A378" s="10" t="s">
        <v>177</v>
      </c>
      <c r="B378" s="93">
        <v>45552</v>
      </c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>
        <v>35.53</v>
      </c>
      <c r="CB378" s="92">
        <v>36.75</v>
      </c>
      <c r="CC378" s="92">
        <v>38.71</v>
      </c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>
        <v>36.700000000000003</v>
      </c>
      <c r="DO378" s="92">
        <v>32.32</v>
      </c>
      <c r="DP378" s="92"/>
      <c r="DQ378" s="92"/>
      <c r="DR378" s="28"/>
      <c r="DS378" s="28"/>
      <c r="DT378" s="28"/>
      <c r="DU378" s="28"/>
      <c r="DV378" s="28"/>
      <c r="DW378" s="28"/>
      <c r="DX378" s="28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</row>
    <row r="379" spans="1:143" ht="15" x14ac:dyDescent="0.25">
      <c r="A379" s="10" t="s">
        <v>195</v>
      </c>
      <c r="B379" s="93">
        <v>45551</v>
      </c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>
        <v>34.35</v>
      </c>
      <c r="CB379" s="92">
        <v>35.58</v>
      </c>
      <c r="CC379" s="92">
        <v>37.17</v>
      </c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>
        <v>35.53</v>
      </c>
      <c r="DO379" s="92">
        <v>31.41</v>
      </c>
      <c r="DP379" s="92"/>
      <c r="DQ379" s="92"/>
      <c r="DR379" s="28"/>
      <c r="DS379" s="28"/>
      <c r="DT379" s="28"/>
      <c r="DU379" s="28"/>
      <c r="DV379" s="28"/>
      <c r="DW379" s="28"/>
      <c r="DX379" s="28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</row>
    <row r="380" spans="1:143" ht="15" x14ac:dyDescent="0.25">
      <c r="A380" s="10" t="s">
        <v>192</v>
      </c>
      <c r="B380" s="93">
        <v>45548</v>
      </c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>
        <v>35.75</v>
      </c>
      <c r="CB380" s="92">
        <v>37.03</v>
      </c>
      <c r="CC380" s="92">
        <v>38.67</v>
      </c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>
        <v>36.83</v>
      </c>
      <c r="DO380" s="92">
        <v>32.159999999999997</v>
      </c>
      <c r="DP380" s="92"/>
      <c r="DQ380" s="92"/>
      <c r="DR380" s="28"/>
      <c r="DS380" s="28"/>
      <c r="DT380" s="28"/>
      <c r="DU380" s="28"/>
      <c r="DV380" s="28"/>
      <c r="DW380" s="28"/>
      <c r="DX380" s="28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</row>
    <row r="381" spans="1:143" ht="15" x14ac:dyDescent="0.25">
      <c r="A381" s="10" t="s">
        <v>193</v>
      </c>
      <c r="B381" s="93">
        <v>45547</v>
      </c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>
        <v>35.299999999999997</v>
      </c>
      <c r="CB381" s="92">
        <v>36.58</v>
      </c>
      <c r="CC381" s="92">
        <v>38.81</v>
      </c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>
        <v>36.5</v>
      </c>
      <c r="DO381" s="92">
        <v>31.89</v>
      </c>
      <c r="DP381" s="92"/>
      <c r="DQ381" s="92"/>
      <c r="DR381" s="28"/>
      <c r="DS381" s="28"/>
      <c r="DT381" s="28"/>
      <c r="DU381" s="28"/>
      <c r="DV381" s="28"/>
      <c r="DW381" s="28"/>
      <c r="DX381" s="28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</row>
    <row r="382" spans="1:143" ht="15" x14ac:dyDescent="0.25">
      <c r="A382" s="10" t="s">
        <v>194</v>
      </c>
      <c r="B382" s="93">
        <v>45546</v>
      </c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>
        <v>36.130000000000003</v>
      </c>
      <c r="CB382" s="92">
        <v>37.53</v>
      </c>
      <c r="CC382" s="92">
        <v>39.14</v>
      </c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>
        <v>37.4</v>
      </c>
      <c r="DO382" s="92">
        <v>32.47</v>
      </c>
      <c r="DP382" s="92"/>
      <c r="DQ382" s="92"/>
      <c r="DR382" s="28"/>
      <c r="DS382" s="28"/>
      <c r="DT382" s="28"/>
      <c r="DU382" s="28"/>
      <c r="DV382" s="28"/>
      <c r="DW382" s="28"/>
      <c r="DX382" s="28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</row>
    <row r="383" spans="1:143" ht="15" x14ac:dyDescent="0.25">
      <c r="A383" s="10" t="s">
        <v>177</v>
      </c>
      <c r="B383" s="93">
        <v>45545</v>
      </c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>
        <v>35.18</v>
      </c>
      <c r="CB383" s="92">
        <v>36.79</v>
      </c>
      <c r="CC383" s="92">
        <v>38.020000000000003</v>
      </c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>
        <v>36.979999999999997</v>
      </c>
      <c r="DO383" s="92">
        <v>32.020000000000003</v>
      </c>
      <c r="DP383" s="92"/>
      <c r="DQ383" s="92"/>
      <c r="DR383" s="28"/>
      <c r="DS383" s="28"/>
      <c r="DT383" s="28"/>
      <c r="DU383" s="28"/>
      <c r="DV383" s="28"/>
      <c r="DW383" s="28"/>
      <c r="DX383" s="28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</row>
    <row r="384" spans="1:143" ht="15" x14ac:dyDescent="0.25">
      <c r="A384" s="10" t="s">
        <v>195</v>
      </c>
      <c r="B384" s="93">
        <v>45544</v>
      </c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>
        <v>37.18</v>
      </c>
      <c r="CB384" s="92">
        <v>38.68</v>
      </c>
      <c r="CC384" s="92">
        <v>38.31</v>
      </c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>
        <v>38.4</v>
      </c>
      <c r="DO384" s="92">
        <v>32.9</v>
      </c>
      <c r="DP384" s="92"/>
      <c r="DQ384" s="92"/>
      <c r="DR384" s="28"/>
      <c r="DS384" s="28"/>
      <c r="DT384" s="28"/>
      <c r="DU384" s="28"/>
      <c r="DV384" s="28"/>
      <c r="DW384" s="28"/>
      <c r="DX384" s="28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</row>
    <row r="385" spans="1:123" s="28" customFormat="1" ht="15" x14ac:dyDescent="0.25">
      <c r="A385" s="10" t="s">
        <v>192</v>
      </c>
      <c r="B385" s="93">
        <v>45541</v>
      </c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>
        <v>37.049999999999997</v>
      </c>
      <c r="CB385" s="92">
        <v>38</v>
      </c>
      <c r="CC385" s="92">
        <v>38.950000000000003</v>
      </c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>
        <v>38.25</v>
      </c>
      <c r="DO385" s="92">
        <v>32.840000000000003</v>
      </c>
      <c r="DP385" s="92"/>
      <c r="DQ385" s="92"/>
    </row>
    <row r="386" spans="1:123" s="28" customFormat="1" ht="15" x14ac:dyDescent="0.25">
      <c r="A386" s="10" t="s">
        <v>193</v>
      </c>
      <c r="B386" s="93">
        <v>45540</v>
      </c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>
        <v>36.130000000000003</v>
      </c>
      <c r="CB386" s="92">
        <v>37.93</v>
      </c>
      <c r="CC386" s="92">
        <v>39.020000000000003</v>
      </c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>
        <v>38.049999999999997</v>
      </c>
      <c r="DO386" s="92">
        <v>32.85</v>
      </c>
      <c r="DP386" s="92"/>
      <c r="DQ386" s="92"/>
    </row>
    <row r="387" spans="1:123" s="28" customFormat="1" ht="15" x14ac:dyDescent="0.25">
      <c r="A387" s="10" t="s">
        <v>194</v>
      </c>
      <c r="B387" s="93">
        <v>45539</v>
      </c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>
        <v>35.630000000000003</v>
      </c>
      <c r="CB387" s="92">
        <v>37.450000000000003</v>
      </c>
      <c r="CC387" s="92">
        <v>39.72</v>
      </c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>
        <v>37.729999999999997</v>
      </c>
      <c r="DO387" s="92">
        <v>32.64</v>
      </c>
      <c r="DP387" s="92"/>
      <c r="DQ387" s="92"/>
    </row>
    <row r="388" spans="1:123" s="28" customFormat="1" ht="15" x14ac:dyDescent="0.25">
      <c r="A388" s="10" t="s">
        <v>177</v>
      </c>
      <c r="B388" s="93">
        <v>45538</v>
      </c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>
        <v>37.26</v>
      </c>
      <c r="CB388" s="92">
        <v>38.65</v>
      </c>
      <c r="CC388" s="92">
        <v>39.15</v>
      </c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>
        <v>38.700000000000003</v>
      </c>
      <c r="DO388" s="92">
        <v>33.36</v>
      </c>
      <c r="DP388" s="92"/>
      <c r="DQ388" s="92"/>
    </row>
    <row r="389" spans="1:123" s="28" customFormat="1" ht="15" x14ac:dyDescent="0.25">
      <c r="A389" s="10" t="s">
        <v>195</v>
      </c>
      <c r="B389" s="93">
        <v>45537</v>
      </c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>
        <v>38.729999999999997</v>
      </c>
      <c r="CB389" s="92">
        <v>39.85</v>
      </c>
      <c r="CC389" s="92">
        <v>41.09</v>
      </c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>
        <v>39.75</v>
      </c>
      <c r="DO389" s="92">
        <v>34.15</v>
      </c>
      <c r="DP389" s="92"/>
      <c r="DQ389" s="92"/>
    </row>
    <row r="390" spans="1:123" s="28" customFormat="1" ht="15" x14ac:dyDescent="0.25">
      <c r="A390" s="10" t="s">
        <v>192</v>
      </c>
      <c r="B390" s="93">
        <v>45534</v>
      </c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>
        <v>39.44</v>
      </c>
      <c r="CA390" s="92">
        <v>39.200000000000003</v>
      </c>
      <c r="CB390" s="92">
        <v>40.65</v>
      </c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>
        <v>40.28</v>
      </c>
      <c r="DO390" s="92">
        <v>34.57</v>
      </c>
      <c r="DP390" s="92"/>
      <c r="DQ390" s="92"/>
      <c r="DS390" s="43"/>
    </row>
    <row r="391" spans="1:123" s="28" customFormat="1" ht="15" x14ac:dyDescent="0.25">
      <c r="A391" s="10" t="s">
        <v>193</v>
      </c>
      <c r="B391" s="93">
        <v>45533</v>
      </c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>
        <v>38.78</v>
      </c>
      <c r="CA391" s="92">
        <v>37.9</v>
      </c>
      <c r="CB391" s="92">
        <v>39.979999999999997</v>
      </c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>
        <v>39.83</v>
      </c>
      <c r="DO391" s="92">
        <v>34.369999999999997</v>
      </c>
      <c r="DP391" s="92"/>
      <c r="DQ391" s="92"/>
    </row>
    <row r="392" spans="1:123" s="28" customFormat="1" ht="15" x14ac:dyDescent="0.25">
      <c r="A392" s="10" t="s">
        <v>194</v>
      </c>
      <c r="B392" s="93">
        <v>45532</v>
      </c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>
        <v>38.630000000000003</v>
      </c>
      <c r="CA392" s="92">
        <v>37.950000000000003</v>
      </c>
      <c r="CB392" s="92">
        <v>40.200000000000003</v>
      </c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>
        <v>40.229999999999997</v>
      </c>
      <c r="DO392" s="92">
        <v>34.340000000000003</v>
      </c>
      <c r="DP392" s="92"/>
      <c r="DQ392" s="92"/>
    </row>
    <row r="393" spans="1:123" s="28" customFormat="1" ht="15" x14ac:dyDescent="0.25">
      <c r="A393" s="10" t="s">
        <v>177</v>
      </c>
      <c r="B393" s="93">
        <v>45531</v>
      </c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>
        <v>38.58</v>
      </c>
      <c r="CA393" s="92">
        <v>38.9</v>
      </c>
      <c r="CB393" s="92">
        <v>40.43</v>
      </c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>
        <v>40.6</v>
      </c>
      <c r="DO393" s="92">
        <v>34.56</v>
      </c>
      <c r="DP393" s="92"/>
      <c r="DQ393" s="92"/>
    </row>
    <row r="394" spans="1:123" s="28" customFormat="1" ht="15" x14ac:dyDescent="0.25">
      <c r="A394" s="10" t="s">
        <v>195</v>
      </c>
      <c r="B394" s="93">
        <v>45530</v>
      </c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>
        <v>37.78</v>
      </c>
      <c r="CA394" s="92">
        <v>37.81</v>
      </c>
      <c r="CB394" s="92">
        <v>39.479999999999997</v>
      </c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>
        <v>39.700000000000003</v>
      </c>
      <c r="DO394" s="92">
        <v>34.32</v>
      </c>
      <c r="DP394" s="92"/>
      <c r="DQ394" s="92"/>
    </row>
    <row r="395" spans="1:123" s="28" customFormat="1" ht="15" x14ac:dyDescent="0.25">
      <c r="A395" s="10" t="s">
        <v>192</v>
      </c>
      <c r="B395" s="93">
        <v>45527</v>
      </c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>
        <v>37.08</v>
      </c>
      <c r="CA395" s="92">
        <v>37.200000000000003</v>
      </c>
      <c r="CB395" s="92">
        <v>39.04</v>
      </c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>
        <v>39.6</v>
      </c>
      <c r="DO395" s="92">
        <v>33.799999999999997</v>
      </c>
      <c r="DP395" s="92"/>
      <c r="DQ395" s="92"/>
    </row>
    <row r="396" spans="1:123" s="28" customFormat="1" ht="15" x14ac:dyDescent="0.25">
      <c r="A396" s="10" t="s">
        <v>193</v>
      </c>
      <c r="B396" s="93">
        <v>45526</v>
      </c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>
        <v>36.93</v>
      </c>
      <c r="CA396" s="92">
        <v>37</v>
      </c>
      <c r="CB396" s="92">
        <v>38.549999999999997</v>
      </c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>
        <v>39.33</v>
      </c>
      <c r="DO396" s="92">
        <v>33.630000000000003</v>
      </c>
      <c r="DP396" s="92"/>
      <c r="DQ396" s="92"/>
      <c r="DS396" s="36"/>
    </row>
    <row r="397" spans="1:123" s="28" customFormat="1" ht="15" x14ac:dyDescent="0.25">
      <c r="A397" s="10" t="s">
        <v>194</v>
      </c>
      <c r="B397" s="93">
        <v>45525</v>
      </c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>
        <v>37.18</v>
      </c>
      <c r="CA397" s="92">
        <v>37.299999999999997</v>
      </c>
      <c r="CB397" s="92">
        <v>38.96</v>
      </c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>
        <v>39.33</v>
      </c>
      <c r="DO397" s="92">
        <v>33.770000000000003</v>
      </c>
      <c r="DP397" s="92"/>
      <c r="DQ397" s="92"/>
    </row>
    <row r="398" spans="1:123" s="28" customFormat="1" ht="15" x14ac:dyDescent="0.25">
      <c r="A398" s="10" t="s">
        <v>177</v>
      </c>
      <c r="B398" s="93">
        <v>45524</v>
      </c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>
        <v>37.880000000000003</v>
      </c>
      <c r="CA398" s="92">
        <v>38</v>
      </c>
      <c r="CB398" s="92">
        <v>39.97</v>
      </c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>
        <v>39.979999999999997</v>
      </c>
      <c r="DO398" s="92">
        <v>33.979999999999997</v>
      </c>
      <c r="DP398" s="92"/>
      <c r="DQ398" s="92"/>
    </row>
    <row r="399" spans="1:123" s="28" customFormat="1" ht="15" x14ac:dyDescent="0.25">
      <c r="A399" s="10" t="s">
        <v>195</v>
      </c>
      <c r="B399" s="93">
        <v>45523</v>
      </c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>
        <v>39.68</v>
      </c>
      <c r="CA399" s="92">
        <v>39.950000000000003</v>
      </c>
      <c r="CB399" s="92">
        <v>41.93</v>
      </c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>
        <v>41.68</v>
      </c>
      <c r="DO399" s="92">
        <v>34.93</v>
      </c>
      <c r="DP399" s="92"/>
      <c r="DQ399" s="92"/>
    </row>
    <row r="400" spans="1:123" s="28" customFormat="1" ht="15" x14ac:dyDescent="0.25">
      <c r="A400" s="10" t="s">
        <v>192</v>
      </c>
      <c r="B400" s="93">
        <v>45520</v>
      </c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>
        <v>39.46</v>
      </c>
      <c r="CA400" s="92">
        <v>40</v>
      </c>
      <c r="CB400" s="92">
        <v>42.08</v>
      </c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>
        <v>41.9</v>
      </c>
      <c r="DO400" s="92">
        <v>35.28</v>
      </c>
      <c r="DP400" s="92"/>
      <c r="DQ400" s="92"/>
    </row>
    <row r="401" spans="1:123" s="28" customFormat="1" ht="15" x14ac:dyDescent="0.25">
      <c r="A401" s="10" t="s">
        <v>193</v>
      </c>
      <c r="B401" s="93">
        <v>45519</v>
      </c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>
        <v>38.979999999999997</v>
      </c>
      <c r="CA401" s="92">
        <v>39.729999999999997</v>
      </c>
      <c r="CB401" s="92">
        <v>41.96</v>
      </c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>
        <v>41.6</v>
      </c>
      <c r="DO401" s="92">
        <v>35.159999999999997</v>
      </c>
      <c r="DP401" s="92"/>
      <c r="DQ401" s="92"/>
    </row>
    <row r="402" spans="1:123" s="28" customFormat="1" ht="15" x14ac:dyDescent="0.25">
      <c r="A402" s="10" t="s">
        <v>194</v>
      </c>
      <c r="B402" s="93">
        <v>45518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>
        <v>39</v>
      </c>
      <c r="CA402" s="92">
        <v>39.35</v>
      </c>
      <c r="CB402" s="92">
        <v>41.38</v>
      </c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>
        <v>41.25</v>
      </c>
      <c r="DO402" s="92">
        <v>34.86</v>
      </c>
      <c r="DP402" s="92"/>
      <c r="DQ402" s="92"/>
    </row>
    <row r="403" spans="1:123" s="28" customFormat="1" ht="15" x14ac:dyDescent="0.25">
      <c r="A403" s="10" t="s">
        <v>177</v>
      </c>
      <c r="B403" s="93">
        <v>45517</v>
      </c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>
        <v>39.35</v>
      </c>
      <c r="CA403" s="92">
        <v>39.380000000000003</v>
      </c>
      <c r="CB403" s="92">
        <v>41.59</v>
      </c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>
        <v>40.78</v>
      </c>
      <c r="DO403" s="92">
        <v>34.880000000000003</v>
      </c>
      <c r="DP403" s="92"/>
      <c r="DQ403" s="92"/>
      <c r="DS403" s="43"/>
    </row>
    <row r="404" spans="1:123" s="28" customFormat="1" ht="15" x14ac:dyDescent="0.25">
      <c r="A404" s="10" t="s">
        <v>195</v>
      </c>
      <c r="B404" s="93">
        <v>45516</v>
      </c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>
        <v>39.909999999999997</v>
      </c>
      <c r="CA404" s="92">
        <v>40.1</v>
      </c>
      <c r="CB404" s="92">
        <v>41.67</v>
      </c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>
        <v>40.78</v>
      </c>
      <c r="DO404" s="92">
        <v>34.89</v>
      </c>
      <c r="DP404" s="92"/>
      <c r="DQ404" s="92"/>
    </row>
    <row r="405" spans="1:123" s="28" customFormat="1" ht="15" x14ac:dyDescent="0.25">
      <c r="A405" s="10" t="s">
        <v>192</v>
      </c>
      <c r="B405" s="93">
        <v>45513</v>
      </c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>
        <v>39.85</v>
      </c>
      <c r="CA405" s="92">
        <v>40.53</v>
      </c>
      <c r="CB405" s="92">
        <v>41.91</v>
      </c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>
        <v>41.08</v>
      </c>
      <c r="DO405" s="92">
        <v>35.630000000000003</v>
      </c>
      <c r="DP405" s="92"/>
      <c r="DQ405" s="92"/>
    </row>
    <row r="406" spans="1:123" s="28" customFormat="1" ht="15" x14ac:dyDescent="0.25">
      <c r="A406" s="10" t="s">
        <v>193</v>
      </c>
      <c r="B406" s="93">
        <v>45512</v>
      </c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>
        <v>40.08</v>
      </c>
      <c r="CA406" s="92">
        <v>40.53</v>
      </c>
      <c r="CB406" s="92">
        <v>41.74</v>
      </c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>
        <v>41.03</v>
      </c>
      <c r="DO406" s="92">
        <v>35.450000000000003</v>
      </c>
      <c r="DP406" s="92"/>
      <c r="DQ406" s="92"/>
    </row>
    <row r="407" spans="1:123" s="28" customFormat="1" ht="15" x14ac:dyDescent="0.25">
      <c r="A407" s="10" t="s">
        <v>194</v>
      </c>
      <c r="B407" s="93">
        <v>45511</v>
      </c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>
        <v>38.6</v>
      </c>
      <c r="CA407" s="92">
        <v>39</v>
      </c>
      <c r="CB407" s="92">
        <v>40.270000000000003</v>
      </c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>
        <v>40.049999999999997</v>
      </c>
      <c r="DO407" s="92">
        <v>34.64</v>
      </c>
      <c r="DP407" s="92"/>
      <c r="DQ407" s="92"/>
    </row>
    <row r="408" spans="1:123" s="28" customFormat="1" ht="15" x14ac:dyDescent="0.25">
      <c r="A408" s="10" t="s">
        <v>177</v>
      </c>
      <c r="B408" s="93">
        <v>45510</v>
      </c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>
        <v>36.85</v>
      </c>
      <c r="CA408" s="92">
        <v>36.979999999999997</v>
      </c>
      <c r="CB408" s="92">
        <v>38.840000000000003</v>
      </c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>
        <v>38.53</v>
      </c>
      <c r="DO408" s="92">
        <v>33.83</v>
      </c>
      <c r="DP408" s="92"/>
      <c r="DQ408" s="92"/>
    </row>
    <row r="409" spans="1:123" s="28" customFormat="1" ht="15" x14ac:dyDescent="0.25">
      <c r="A409" s="10" t="s">
        <v>195</v>
      </c>
      <c r="B409" s="93">
        <v>45509</v>
      </c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>
        <v>36.049999999999997</v>
      </c>
      <c r="CA409" s="92">
        <v>36.200000000000003</v>
      </c>
      <c r="CB409" s="92">
        <v>38.01</v>
      </c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>
        <v>38.130000000000003</v>
      </c>
      <c r="DO409" s="92">
        <v>33.31</v>
      </c>
      <c r="DP409" s="92"/>
      <c r="DQ409" s="92"/>
      <c r="DR409" s="41"/>
    </row>
    <row r="410" spans="1:123" s="41" customFormat="1" ht="15" x14ac:dyDescent="0.25">
      <c r="A410" s="10" t="s">
        <v>192</v>
      </c>
      <c r="B410" s="93">
        <v>45506</v>
      </c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>
        <v>37.020000000000003</v>
      </c>
      <c r="CA410" s="92">
        <v>37.299999999999997</v>
      </c>
      <c r="CB410" s="92">
        <v>38.950000000000003</v>
      </c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>
        <v>39.18</v>
      </c>
      <c r="DO410" s="92">
        <v>33.93</v>
      </c>
      <c r="DP410" s="92"/>
      <c r="DQ410" s="92"/>
      <c r="DS410" s="36"/>
    </row>
    <row r="411" spans="1:123" s="41" customFormat="1" ht="15" x14ac:dyDescent="0.25">
      <c r="A411" s="10" t="s">
        <v>193</v>
      </c>
      <c r="B411" s="93">
        <v>45505</v>
      </c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>
        <v>37.33</v>
      </c>
      <c r="CA411" s="92">
        <v>37.4</v>
      </c>
      <c r="CB411" s="92">
        <v>39.39</v>
      </c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>
        <v>39.200000000000003</v>
      </c>
      <c r="DO411" s="92">
        <v>34.159999999999997</v>
      </c>
      <c r="DP411" s="92"/>
      <c r="DQ411" s="92"/>
    </row>
    <row r="412" spans="1:123" s="41" customFormat="1" ht="15" x14ac:dyDescent="0.25">
      <c r="A412" s="10" t="s">
        <v>194</v>
      </c>
      <c r="B412" s="93">
        <v>45504</v>
      </c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>
        <v>36.049999999999997</v>
      </c>
      <c r="BZ412" s="92">
        <v>35.950000000000003</v>
      </c>
      <c r="CA412" s="92">
        <v>36.049999999999997</v>
      </c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>
        <v>38.5</v>
      </c>
      <c r="DO412" s="92">
        <v>33.56</v>
      </c>
      <c r="DP412" s="92"/>
      <c r="DQ412" s="92"/>
    </row>
    <row r="413" spans="1:123" s="41" customFormat="1" ht="15" x14ac:dyDescent="0.25">
      <c r="A413" s="10" t="s">
        <v>177</v>
      </c>
      <c r="B413" s="93">
        <v>45503</v>
      </c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>
        <v>35.18</v>
      </c>
      <c r="BZ413" s="92">
        <v>35.15</v>
      </c>
      <c r="CA413" s="92">
        <v>35.4</v>
      </c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>
        <v>37.93</v>
      </c>
      <c r="DO413" s="92">
        <v>33.18</v>
      </c>
      <c r="DP413" s="92"/>
      <c r="DQ413" s="92"/>
    </row>
    <row r="414" spans="1:123" s="41" customFormat="1" ht="15" x14ac:dyDescent="0.25">
      <c r="A414" s="10" t="s">
        <v>195</v>
      </c>
      <c r="B414" s="93">
        <v>45502</v>
      </c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>
        <v>34.39</v>
      </c>
      <c r="BZ414" s="92">
        <v>34.630000000000003</v>
      </c>
      <c r="CA414" s="92">
        <v>35.090000000000003</v>
      </c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>
        <v>37.4</v>
      </c>
      <c r="DO414" s="92">
        <v>33.03</v>
      </c>
      <c r="DP414" s="92"/>
      <c r="DQ414" s="92"/>
    </row>
    <row r="415" spans="1:123" s="41" customFormat="1" ht="15" x14ac:dyDescent="0.25">
      <c r="A415" s="10" t="s">
        <v>192</v>
      </c>
      <c r="B415" s="93">
        <v>45499</v>
      </c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>
        <v>32.58</v>
      </c>
      <c r="BZ415" s="92">
        <v>33.229999999999997</v>
      </c>
      <c r="CA415" s="92">
        <v>33.94</v>
      </c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>
        <v>36.549999999999997</v>
      </c>
      <c r="DO415" s="92">
        <v>32.33</v>
      </c>
      <c r="DP415" s="92"/>
      <c r="DQ415" s="92"/>
    </row>
    <row r="416" spans="1:123" s="41" customFormat="1" ht="15" x14ac:dyDescent="0.25">
      <c r="A416" s="10" t="s">
        <v>193</v>
      </c>
      <c r="B416" s="93">
        <v>45498</v>
      </c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>
        <v>31.89</v>
      </c>
      <c r="BZ416" s="92">
        <v>32.58</v>
      </c>
      <c r="CA416" s="92">
        <v>33.130000000000003</v>
      </c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>
        <v>36.1</v>
      </c>
      <c r="DO416" s="92">
        <v>32.020000000000003</v>
      </c>
      <c r="DP416" s="92"/>
      <c r="DQ416" s="92"/>
    </row>
    <row r="417" spans="1:123" s="41" customFormat="1" ht="15" x14ac:dyDescent="0.25">
      <c r="A417" s="10" t="s">
        <v>194</v>
      </c>
      <c r="B417" s="93">
        <v>45497</v>
      </c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>
        <v>32.93</v>
      </c>
      <c r="BZ417" s="92">
        <v>33.53</v>
      </c>
      <c r="CA417" s="92">
        <v>33.9</v>
      </c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>
        <v>36.65</v>
      </c>
      <c r="DO417" s="92">
        <v>32.299999999999997</v>
      </c>
      <c r="DP417" s="92"/>
      <c r="DQ417" s="92"/>
    </row>
    <row r="418" spans="1:123" s="41" customFormat="1" ht="15" x14ac:dyDescent="0.25">
      <c r="A418" s="10" t="s">
        <v>177</v>
      </c>
      <c r="B418" s="93">
        <v>45496</v>
      </c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>
        <v>31.41</v>
      </c>
      <c r="BZ418" s="92">
        <v>32.380000000000003</v>
      </c>
      <c r="CA418" s="92">
        <v>32.979999999999997</v>
      </c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>
        <v>35.6</v>
      </c>
      <c r="DO418" s="92">
        <v>31.72</v>
      </c>
      <c r="DP418" s="92"/>
      <c r="DQ418" s="92"/>
    </row>
    <row r="419" spans="1:123" s="41" customFormat="1" ht="15" x14ac:dyDescent="0.25">
      <c r="A419" s="10" t="s">
        <v>195</v>
      </c>
      <c r="B419" s="93">
        <v>45495</v>
      </c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>
        <v>31.85</v>
      </c>
      <c r="BZ419" s="92">
        <v>32.549999999999997</v>
      </c>
      <c r="CA419" s="92">
        <v>33.15</v>
      </c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>
        <v>35.83</v>
      </c>
      <c r="DO419" s="92">
        <v>31.79</v>
      </c>
      <c r="DP419" s="92"/>
      <c r="DQ419" s="92"/>
    </row>
    <row r="420" spans="1:123" s="41" customFormat="1" ht="15" x14ac:dyDescent="0.25">
      <c r="A420" s="10" t="s">
        <v>192</v>
      </c>
      <c r="B420" s="93">
        <v>45492</v>
      </c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>
        <v>32.03</v>
      </c>
      <c r="BZ420" s="92">
        <v>32.68</v>
      </c>
      <c r="CA420" s="92">
        <v>33.47</v>
      </c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>
        <v>35.979999999999997</v>
      </c>
      <c r="DO420" s="92">
        <v>31.95</v>
      </c>
      <c r="DP420" s="92"/>
      <c r="DQ420" s="92"/>
    </row>
    <row r="421" spans="1:123" s="41" customFormat="1" ht="15" x14ac:dyDescent="0.25">
      <c r="A421" s="10" t="s">
        <v>193</v>
      </c>
      <c r="B421" s="93">
        <v>45491</v>
      </c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>
        <v>32.5</v>
      </c>
      <c r="BZ421" s="92">
        <v>33.200000000000003</v>
      </c>
      <c r="CA421" s="92">
        <v>33.909999999999997</v>
      </c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>
        <v>36.380000000000003</v>
      </c>
      <c r="DO421" s="92">
        <v>32.119999999999997</v>
      </c>
      <c r="DP421" s="92"/>
      <c r="DQ421" s="92"/>
    </row>
    <row r="422" spans="1:123" s="41" customFormat="1" ht="15" x14ac:dyDescent="0.25">
      <c r="A422" s="10" t="s">
        <v>194</v>
      </c>
      <c r="B422" s="93">
        <v>45490</v>
      </c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>
        <v>31.83</v>
      </c>
      <c r="BZ422" s="92">
        <v>32.58</v>
      </c>
      <c r="CA422" s="92">
        <v>33.33</v>
      </c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>
        <v>35.950000000000003</v>
      </c>
      <c r="DO422" s="92">
        <v>31.82</v>
      </c>
      <c r="DP422" s="92"/>
      <c r="DQ422" s="92"/>
    </row>
    <row r="423" spans="1:123" s="41" customFormat="1" ht="15" x14ac:dyDescent="0.25">
      <c r="B423" s="93">
        <v>45489</v>
      </c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>
        <v>32.799999999999997</v>
      </c>
      <c r="BZ423" s="92">
        <v>33.58</v>
      </c>
      <c r="CA423" s="92">
        <v>34.1</v>
      </c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>
        <v>36.880000000000003</v>
      </c>
      <c r="DO423" s="92">
        <v>32.18</v>
      </c>
      <c r="DP423" s="92"/>
      <c r="DQ423" s="92"/>
    </row>
    <row r="424" spans="1:123" s="41" customFormat="1" ht="15" x14ac:dyDescent="0.25">
      <c r="B424" s="93">
        <v>45488</v>
      </c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>
        <v>31.35</v>
      </c>
      <c r="BZ424" s="92">
        <v>32.1</v>
      </c>
      <c r="CA424" s="92">
        <v>32.96</v>
      </c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>
        <v>35.9</v>
      </c>
      <c r="DO424" s="92">
        <v>31.92</v>
      </c>
      <c r="DP424" s="92"/>
      <c r="DQ424" s="92"/>
    </row>
    <row r="425" spans="1:123" s="41" customFormat="1" ht="15" x14ac:dyDescent="0.25">
      <c r="B425" s="93">
        <v>45485</v>
      </c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>
        <v>31.58</v>
      </c>
      <c r="BZ425" s="92">
        <v>32.58</v>
      </c>
      <c r="CA425" s="92">
        <v>33.369999999999997</v>
      </c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>
        <v>36.33</v>
      </c>
      <c r="DO425" s="92">
        <v>32.130000000000003</v>
      </c>
      <c r="DP425" s="92"/>
      <c r="DQ425" s="92"/>
    </row>
    <row r="426" spans="1:123" s="41" customFormat="1" ht="15" x14ac:dyDescent="0.25">
      <c r="B426" s="93">
        <v>45484</v>
      </c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>
        <v>30.83</v>
      </c>
      <c r="BZ426" s="92">
        <v>31.9</v>
      </c>
      <c r="CA426" s="92">
        <v>32.82</v>
      </c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>
        <v>35.65</v>
      </c>
      <c r="DO426" s="92">
        <v>31.75</v>
      </c>
      <c r="DP426" s="92"/>
      <c r="DQ426" s="92"/>
    </row>
    <row r="427" spans="1:123" s="41" customFormat="1" ht="15" x14ac:dyDescent="0.25">
      <c r="B427" s="93">
        <v>45483</v>
      </c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>
        <v>30.6</v>
      </c>
      <c r="BZ427" s="92">
        <v>31.7</v>
      </c>
      <c r="CA427" s="92">
        <v>32.44</v>
      </c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>
        <v>35.35</v>
      </c>
      <c r="DO427" s="92">
        <v>31.52</v>
      </c>
      <c r="DP427" s="92"/>
      <c r="DQ427" s="92"/>
    </row>
    <row r="428" spans="1:123" s="41" customFormat="1" ht="15" x14ac:dyDescent="0.25">
      <c r="B428" s="93">
        <v>45482</v>
      </c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>
        <v>31.01</v>
      </c>
      <c r="BZ428" s="92">
        <v>32.130000000000003</v>
      </c>
      <c r="CA428" s="92">
        <v>32.92</v>
      </c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>
        <v>35.6</v>
      </c>
      <c r="DO428" s="92">
        <v>31.72</v>
      </c>
      <c r="DP428" s="92"/>
      <c r="DQ428" s="92"/>
    </row>
    <row r="429" spans="1:123" s="41" customFormat="1" ht="15" x14ac:dyDescent="0.25">
      <c r="B429" s="93">
        <v>45481</v>
      </c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>
        <v>31.93</v>
      </c>
      <c r="BZ429" s="92">
        <v>33.049999999999997</v>
      </c>
      <c r="CA429" s="92">
        <v>33.869999999999997</v>
      </c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>
        <v>36.53</v>
      </c>
      <c r="DO429" s="92">
        <v>32.159999999999997</v>
      </c>
      <c r="DP429" s="92"/>
      <c r="DQ429" s="92"/>
    </row>
    <row r="430" spans="1:123" s="41" customFormat="1" ht="15" x14ac:dyDescent="0.25">
      <c r="B430" s="93">
        <v>45478</v>
      </c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>
        <v>32.93</v>
      </c>
      <c r="BZ430" s="92">
        <v>34</v>
      </c>
      <c r="CA430" s="92">
        <v>34.5</v>
      </c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>
        <v>36.9</v>
      </c>
      <c r="DO430" s="92">
        <v>32.6</v>
      </c>
      <c r="DP430" s="92"/>
      <c r="DQ430" s="92"/>
    </row>
    <row r="431" spans="1:123" s="41" customFormat="1" ht="15" x14ac:dyDescent="0.25">
      <c r="B431" s="93">
        <v>45477</v>
      </c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>
        <v>33.229999999999997</v>
      </c>
      <c r="BZ431" s="92">
        <v>34.229999999999997</v>
      </c>
      <c r="CA431" s="92">
        <v>34.75</v>
      </c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>
        <v>37.380000000000003</v>
      </c>
      <c r="DO431" s="92">
        <v>32.6</v>
      </c>
      <c r="DP431" s="92"/>
      <c r="DQ431" s="92"/>
    </row>
    <row r="432" spans="1:123" s="41" customFormat="1" ht="15" x14ac:dyDescent="0.25">
      <c r="B432" s="93">
        <v>45476</v>
      </c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>
        <v>32.53</v>
      </c>
      <c r="BZ432" s="92">
        <v>33.75</v>
      </c>
      <c r="CA432" s="92">
        <v>34.340000000000003</v>
      </c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>
        <v>37</v>
      </c>
      <c r="DO432" s="92">
        <v>32.369999999999997</v>
      </c>
      <c r="DP432" s="92"/>
      <c r="DQ432" s="92"/>
      <c r="DS432" s="42"/>
    </row>
    <row r="433" spans="2:122" s="41" customFormat="1" ht="15" x14ac:dyDescent="0.25">
      <c r="B433" s="93">
        <v>45475</v>
      </c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>
        <v>33.18</v>
      </c>
      <c r="BZ433" s="92">
        <v>34.5</v>
      </c>
      <c r="CA433" s="92">
        <v>35.19</v>
      </c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>
        <v>37.35</v>
      </c>
      <c r="DO433" s="92">
        <v>32.53</v>
      </c>
      <c r="DP433" s="92"/>
      <c r="DQ433" s="92"/>
    </row>
    <row r="434" spans="2:122" s="41" customFormat="1" ht="15" x14ac:dyDescent="0.25">
      <c r="B434" s="93">
        <v>45474</v>
      </c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>
        <v>33.35</v>
      </c>
      <c r="BZ434" s="92">
        <v>34.4</v>
      </c>
      <c r="CA434" s="92">
        <v>34.82</v>
      </c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>
        <v>36.85</v>
      </c>
      <c r="DO434" s="92">
        <v>32.08</v>
      </c>
      <c r="DP434" s="92"/>
      <c r="DQ434" s="92"/>
    </row>
    <row r="435" spans="2:122" s="41" customFormat="1" ht="15" x14ac:dyDescent="0.25">
      <c r="B435" s="93">
        <v>45471</v>
      </c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>
        <v>34.03</v>
      </c>
      <c r="BY435" s="92">
        <v>34.299999999999997</v>
      </c>
      <c r="BZ435" s="92">
        <v>34.979999999999997</v>
      </c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>
        <v>37.049999999999997</v>
      </c>
      <c r="DO435" s="92">
        <v>32.24</v>
      </c>
      <c r="DP435" s="92"/>
      <c r="DQ435" s="92"/>
    </row>
    <row r="436" spans="2:122" s="41" customFormat="1" ht="15" x14ac:dyDescent="0.25">
      <c r="B436" s="93">
        <v>45470</v>
      </c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>
        <v>34.03</v>
      </c>
      <c r="BY436" s="92">
        <v>34.450000000000003</v>
      </c>
      <c r="BZ436" s="92">
        <v>35.5</v>
      </c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>
        <v>36.950000000000003</v>
      </c>
      <c r="DO436" s="92">
        <v>32.090000000000003</v>
      </c>
      <c r="DP436" s="92"/>
      <c r="DQ436" s="92"/>
    </row>
    <row r="437" spans="2:122" s="41" customFormat="1" ht="15" x14ac:dyDescent="0.25">
      <c r="B437" s="93">
        <v>45469</v>
      </c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>
        <v>34.03</v>
      </c>
      <c r="BY437" s="92">
        <v>34.28</v>
      </c>
      <c r="BZ437" s="92">
        <v>35.21</v>
      </c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>
        <v>36.700000000000003</v>
      </c>
      <c r="DO437" s="92">
        <v>31.54</v>
      </c>
      <c r="DP437" s="92"/>
      <c r="DQ437" s="92"/>
    </row>
    <row r="438" spans="2:122" s="41" customFormat="1" ht="15" x14ac:dyDescent="0.25">
      <c r="B438" s="93">
        <v>45468</v>
      </c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>
        <v>34.83</v>
      </c>
      <c r="BY438" s="92">
        <v>35</v>
      </c>
      <c r="BZ438" s="92">
        <v>35.880000000000003</v>
      </c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>
        <v>37.15</v>
      </c>
      <c r="DO438" s="92">
        <v>31.95</v>
      </c>
      <c r="DP438" s="92"/>
      <c r="DQ438" s="92"/>
    </row>
    <row r="439" spans="2:122" s="41" customFormat="1" ht="15" x14ac:dyDescent="0.25">
      <c r="B439" s="93">
        <v>45467</v>
      </c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>
        <v>34.25</v>
      </c>
      <c r="BY439" s="92">
        <v>34.5</v>
      </c>
      <c r="BZ439" s="92">
        <v>35.369999999999997</v>
      </c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>
        <v>36.9</v>
      </c>
      <c r="DO439" s="92">
        <v>31.85</v>
      </c>
      <c r="DP439" s="92"/>
      <c r="DQ439" s="92"/>
    </row>
    <row r="440" spans="2:122" s="41" customFormat="1" ht="15" x14ac:dyDescent="0.25">
      <c r="B440" s="93">
        <v>45464</v>
      </c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>
        <v>34.08</v>
      </c>
      <c r="BY440" s="92">
        <v>34.299999999999997</v>
      </c>
      <c r="BZ440" s="92">
        <v>35.200000000000003</v>
      </c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>
        <v>36.57</v>
      </c>
      <c r="DO440" s="92">
        <v>31.92</v>
      </c>
      <c r="DP440" s="92"/>
      <c r="DQ440" s="92"/>
    </row>
    <row r="441" spans="2:122" s="41" customFormat="1" ht="15" x14ac:dyDescent="0.25">
      <c r="B441" s="93">
        <v>45463</v>
      </c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>
        <v>34.43</v>
      </c>
      <c r="BY441" s="92">
        <v>34.53</v>
      </c>
      <c r="BZ441" s="92">
        <v>36.229999999999997</v>
      </c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>
        <v>36.99</v>
      </c>
      <c r="DO441" s="92">
        <v>32.270000000000003</v>
      </c>
      <c r="DP441" s="92"/>
      <c r="DQ441" s="92"/>
    </row>
    <row r="442" spans="2:122" s="41" customFormat="1" ht="15" x14ac:dyDescent="0.25">
      <c r="B442" s="93">
        <v>45462</v>
      </c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>
        <v>35.33</v>
      </c>
      <c r="BY442" s="92">
        <v>35.65</v>
      </c>
      <c r="BZ442" s="92">
        <v>36.99</v>
      </c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>
        <v>37.299999999999997</v>
      </c>
      <c r="DO442" s="92">
        <v>32.229999999999997</v>
      </c>
      <c r="DP442" s="92"/>
      <c r="DQ442" s="92"/>
    </row>
    <row r="443" spans="2:122" s="41" customFormat="1" ht="15" x14ac:dyDescent="0.25">
      <c r="B443" s="93">
        <v>45461</v>
      </c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>
        <v>34.53</v>
      </c>
      <c r="BY443" s="92">
        <v>35</v>
      </c>
      <c r="BZ443" s="92">
        <v>36.22</v>
      </c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>
        <v>36.5</v>
      </c>
      <c r="DO443" s="92">
        <v>31.62</v>
      </c>
      <c r="DP443" s="92"/>
      <c r="DQ443" s="92"/>
    </row>
    <row r="444" spans="2:122" s="41" customFormat="1" ht="15" x14ac:dyDescent="0.25">
      <c r="B444" s="93">
        <v>45460</v>
      </c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>
        <v>34.200000000000003</v>
      </c>
      <c r="BY444" s="92">
        <v>34.6</v>
      </c>
      <c r="BZ444" s="92">
        <v>36.549999999999997</v>
      </c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>
        <v>35.950000000000003</v>
      </c>
      <c r="DO444" s="92">
        <v>31.31</v>
      </c>
      <c r="DP444" s="92"/>
      <c r="DQ444" s="92"/>
    </row>
    <row r="445" spans="2:122" s="41" customFormat="1" ht="15" x14ac:dyDescent="0.25">
      <c r="B445" s="93">
        <v>45457</v>
      </c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>
        <v>35.43</v>
      </c>
      <c r="BY445" s="92">
        <v>35.85</v>
      </c>
      <c r="BZ445" s="92">
        <v>36.590000000000003</v>
      </c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>
        <v>36.65</v>
      </c>
      <c r="DO445" s="92">
        <v>31.613</v>
      </c>
      <c r="DP445" s="92"/>
      <c r="DQ445" s="92"/>
    </row>
    <row r="446" spans="2:122" s="41" customFormat="1" ht="15" x14ac:dyDescent="0.25">
      <c r="B446" s="93">
        <v>45456</v>
      </c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>
        <v>35.75</v>
      </c>
      <c r="BY446" s="92">
        <v>35.75</v>
      </c>
      <c r="BZ446" s="92">
        <v>36.21</v>
      </c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>
        <v>36.75</v>
      </c>
      <c r="DO446" s="92">
        <v>31.52</v>
      </c>
      <c r="DP446" s="92"/>
      <c r="DQ446" s="92"/>
    </row>
    <row r="447" spans="2:122" s="41" customFormat="1" ht="15" x14ac:dyDescent="0.25">
      <c r="B447" s="93">
        <v>45455</v>
      </c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>
        <v>35.229999999999997</v>
      </c>
      <c r="BY447" s="92">
        <v>35.5</v>
      </c>
      <c r="BZ447" s="92">
        <v>35.93</v>
      </c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>
        <v>36.450000000000003</v>
      </c>
      <c r="DO447" s="92">
        <v>31.25</v>
      </c>
      <c r="DP447" s="92"/>
      <c r="DQ447" s="92"/>
    </row>
    <row r="448" spans="2:122" s="41" customFormat="1" ht="15" x14ac:dyDescent="0.25">
      <c r="B448" s="93">
        <v>45454</v>
      </c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>
        <v>34.08</v>
      </c>
      <c r="BY448" s="92">
        <v>34.049999999999997</v>
      </c>
      <c r="BZ448" s="92">
        <v>35.25</v>
      </c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>
        <v>35.700000000000003</v>
      </c>
      <c r="DO448" s="92">
        <v>30.96</v>
      </c>
      <c r="DP448" s="92"/>
      <c r="DQ448" s="92"/>
      <c r="DR448" s="28"/>
    </row>
    <row r="449" spans="1:143" ht="15" x14ac:dyDescent="0.25">
      <c r="A449" s="41"/>
      <c r="B449" s="93">
        <v>45453</v>
      </c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>
        <v>34.6</v>
      </c>
      <c r="BY449" s="92">
        <v>34.909999999999997</v>
      </c>
      <c r="BZ449" s="92">
        <v>35.659999999999997</v>
      </c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>
        <v>36.450000000000003</v>
      </c>
      <c r="DO449" s="92">
        <v>31.75</v>
      </c>
      <c r="DP449" s="92"/>
      <c r="DQ449" s="92"/>
      <c r="DR449" s="28"/>
      <c r="DS449" s="28"/>
      <c r="DT449" s="28"/>
      <c r="DU449" s="28"/>
      <c r="DV449" s="28"/>
      <c r="DW449" s="28"/>
      <c r="DX449" s="28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</row>
    <row r="450" spans="1:143" ht="15" x14ac:dyDescent="0.25">
      <c r="A450" s="41"/>
      <c r="B450" s="93">
        <v>45450</v>
      </c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>
        <v>33.380000000000003</v>
      </c>
      <c r="BY450" s="92">
        <v>33.549999999999997</v>
      </c>
      <c r="BZ450" s="92">
        <v>34.19</v>
      </c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>
        <v>35.25</v>
      </c>
      <c r="DO450" s="92">
        <v>30.21</v>
      </c>
      <c r="DP450" s="92"/>
      <c r="DQ450" s="92"/>
      <c r="DR450" s="28"/>
      <c r="DS450" s="28"/>
      <c r="DT450" s="28"/>
      <c r="DU450" s="28"/>
      <c r="DV450" s="28"/>
      <c r="DW450" s="28"/>
      <c r="DX450" s="28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</row>
    <row r="451" spans="1:143" ht="15" x14ac:dyDescent="0.25">
      <c r="A451" s="41"/>
      <c r="B451" s="93">
        <v>45449</v>
      </c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>
        <v>33.43</v>
      </c>
      <c r="BY451" s="92">
        <v>33.5</v>
      </c>
      <c r="BZ451" s="92">
        <v>34.340000000000003</v>
      </c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>
        <v>35.15</v>
      </c>
      <c r="DO451" s="92">
        <v>31</v>
      </c>
      <c r="DP451" s="92"/>
      <c r="DQ451" s="92"/>
      <c r="DR451" s="28"/>
      <c r="DS451" s="28"/>
      <c r="DT451" s="28"/>
      <c r="DU451" s="28"/>
      <c r="DV451" s="28"/>
      <c r="DW451" s="28"/>
      <c r="DX451" s="28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</row>
    <row r="452" spans="1:143" ht="15" x14ac:dyDescent="0.25">
      <c r="A452" s="41"/>
      <c r="B452" s="93">
        <v>45448</v>
      </c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>
        <v>33.450000000000003</v>
      </c>
      <c r="BY452" s="92">
        <v>33.68</v>
      </c>
      <c r="BZ452" s="92">
        <v>34.75</v>
      </c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>
        <v>35.15</v>
      </c>
      <c r="DO452" s="92">
        <v>30.04</v>
      </c>
      <c r="DP452" s="92"/>
      <c r="DQ452" s="92"/>
      <c r="DR452" s="28"/>
      <c r="DS452" s="28"/>
      <c r="DT452" s="28"/>
      <c r="DU452" s="28"/>
      <c r="DV452" s="28"/>
      <c r="DW452" s="28"/>
      <c r="DX452" s="28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</row>
    <row r="453" spans="1:143" ht="15" x14ac:dyDescent="0.25">
      <c r="A453" s="41"/>
      <c r="B453" s="93">
        <v>45447</v>
      </c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>
        <v>34.33</v>
      </c>
      <c r="BY453" s="92">
        <v>34.35</v>
      </c>
      <c r="BZ453" s="92">
        <v>34.979999999999997</v>
      </c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>
        <v>36</v>
      </c>
      <c r="DO453" s="92">
        <v>30.44</v>
      </c>
      <c r="DP453" s="92"/>
      <c r="DQ453" s="92"/>
      <c r="DR453" s="28"/>
      <c r="DS453" s="28"/>
      <c r="DT453" s="28"/>
      <c r="DU453" s="28"/>
      <c r="DV453" s="28"/>
      <c r="DW453" s="28"/>
      <c r="DX453" s="28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</row>
    <row r="454" spans="1:143" ht="15" x14ac:dyDescent="0.25">
      <c r="A454" s="41"/>
      <c r="B454" s="93">
        <v>45446</v>
      </c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>
        <v>35.83</v>
      </c>
      <c r="BY454" s="92">
        <v>36.54</v>
      </c>
      <c r="BZ454" s="92">
        <v>36.54</v>
      </c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>
        <v>37.950000000000003</v>
      </c>
      <c r="DO454" s="92">
        <v>31.98</v>
      </c>
      <c r="DP454" s="92"/>
      <c r="DQ454" s="92"/>
      <c r="DR454" s="28"/>
      <c r="DS454" s="28"/>
      <c r="DT454" s="28"/>
      <c r="DU454" s="28"/>
      <c r="DV454" s="28"/>
      <c r="DW454" s="28"/>
      <c r="DX454" s="28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</row>
    <row r="455" spans="1:143" ht="15" x14ac:dyDescent="0.25">
      <c r="A455" s="41"/>
      <c r="B455" s="93">
        <v>45443</v>
      </c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>
        <v>34.93</v>
      </c>
      <c r="BX455" s="92">
        <v>34.35</v>
      </c>
      <c r="BY455" s="92">
        <v>34.36</v>
      </c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>
        <v>36.520000000000003</v>
      </c>
      <c r="DO455" s="92">
        <v>31.1</v>
      </c>
      <c r="DP455" s="92"/>
      <c r="DQ455" s="92"/>
      <c r="DR455" s="28"/>
      <c r="DS455" s="28"/>
      <c r="DT455" s="28"/>
      <c r="DU455" s="28"/>
      <c r="DV455" s="28"/>
      <c r="DW455" s="28"/>
      <c r="DX455" s="28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</row>
    <row r="456" spans="1:143" ht="15" x14ac:dyDescent="0.25">
      <c r="A456" s="41"/>
      <c r="B456" s="93">
        <v>45442</v>
      </c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>
        <v>35.15</v>
      </c>
      <c r="BX456" s="92">
        <v>35.4</v>
      </c>
      <c r="BY456" s="92">
        <v>35.54</v>
      </c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>
        <v>37.85</v>
      </c>
      <c r="DO456" s="92">
        <v>32.01</v>
      </c>
      <c r="DP456" s="92"/>
      <c r="DQ456" s="92"/>
      <c r="DR456" s="28"/>
      <c r="DS456" s="28"/>
      <c r="DT456" s="28"/>
      <c r="DU456" s="28"/>
      <c r="DV456" s="28"/>
      <c r="DW456" s="28"/>
      <c r="DX456" s="28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</row>
    <row r="457" spans="1:143" ht="15" x14ac:dyDescent="0.25">
      <c r="A457" s="41"/>
      <c r="B457" s="93">
        <v>45441</v>
      </c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>
        <v>33.869999999999997</v>
      </c>
      <c r="BX457" s="92">
        <v>33.9</v>
      </c>
      <c r="BY457" s="92">
        <v>34.42</v>
      </c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>
        <v>37.1</v>
      </c>
      <c r="DO457" s="92">
        <v>31.68</v>
      </c>
      <c r="DP457" s="92"/>
      <c r="DQ457" s="92"/>
      <c r="DR457" s="28"/>
      <c r="DS457" s="28"/>
      <c r="DT457" s="28"/>
      <c r="DU457" s="28"/>
      <c r="DV457" s="28"/>
      <c r="DW457" s="28"/>
      <c r="DX457" s="28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</row>
    <row r="458" spans="1:143" ht="15" x14ac:dyDescent="0.25">
      <c r="A458" s="41"/>
      <c r="B458" s="93">
        <v>45440</v>
      </c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>
        <v>33.58</v>
      </c>
      <c r="BX458" s="92">
        <v>33.75</v>
      </c>
      <c r="BY458" s="92">
        <v>33.96</v>
      </c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>
        <v>36.85</v>
      </c>
      <c r="DO458" s="92">
        <v>31.27</v>
      </c>
      <c r="DP458" s="92"/>
      <c r="DQ458" s="92"/>
      <c r="DR458" s="28"/>
      <c r="DS458" s="28"/>
      <c r="DT458" s="28"/>
      <c r="DU458" s="28"/>
      <c r="DV458" s="28"/>
      <c r="DW458" s="28"/>
      <c r="DX458" s="28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</row>
    <row r="459" spans="1:143" ht="15" x14ac:dyDescent="0.25">
      <c r="A459" s="41"/>
      <c r="B459" s="93">
        <v>45439</v>
      </c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>
        <v>35.200000000000003</v>
      </c>
      <c r="BX459" s="92">
        <v>35.4</v>
      </c>
      <c r="BY459" s="92">
        <v>35.58</v>
      </c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>
        <v>38.200000000000003</v>
      </c>
      <c r="DO459" s="92">
        <v>31.9</v>
      </c>
      <c r="DP459" s="92"/>
      <c r="DQ459" s="92"/>
      <c r="DR459" s="28"/>
      <c r="DS459" s="28"/>
      <c r="DT459" s="28"/>
      <c r="DU459" s="28"/>
      <c r="DV459" s="28"/>
      <c r="DW459" s="28"/>
      <c r="DX459" s="28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</row>
    <row r="460" spans="1:143" ht="15" x14ac:dyDescent="0.25">
      <c r="A460" s="41"/>
      <c r="B460" s="93">
        <v>45436</v>
      </c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>
        <v>34.03</v>
      </c>
      <c r="BX460" s="92">
        <v>34.200000000000003</v>
      </c>
      <c r="BY460" s="92">
        <v>34.5</v>
      </c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>
        <v>37.200000000000003</v>
      </c>
      <c r="DO460" s="92">
        <v>31.26</v>
      </c>
      <c r="DP460" s="92"/>
      <c r="DQ460" s="92"/>
      <c r="DR460" s="28"/>
      <c r="DS460" s="28"/>
      <c r="DT460" s="28"/>
      <c r="DU460" s="28"/>
      <c r="DV460" s="28"/>
      <c r="DW460" s="28"/>
      <c r="DX460" s="28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</row>
    <row r="461" spans="1:143" ht="15" x14ac:dyDescent="0.25">
      <c r="A461" s="41"/>
      <c r="B461" s="93">
        <v>45435</v>
      </c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>
        <v>35.299999999999997</v>
      </c>
      <c r="BX461" s="92">
        <v>35.6</v>
      </c>
      <c r="BY461" s="92">
        <v>35.75</v>
      </c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>
        <v>38.4</v>
      </c>
      <c r="DO461" s="92">
        <v>32.17</v>
      </c>
      <c r="DP461" s="92"/>
      <c r="DQ461" s="92"/>
      <c r="DR461" s="28"/>
      <c r="DS461" s="28"/>
      <c r="DT461" s="28"/>
      <c r="DU461" s="28"/>
      <c r="DV461" s="28"/>
      <c r="DW461" s="28"/>
      <c r="DX461" s="28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</row>
    <row r="462" spans="1:143" ht="15" x14ac:dyDescent="0.25">
      <c r="A462" s="41"/>
      <c r="B462" s="93">
        <v>45434</v>
      </c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>
        <v>34.549999999999997</v>
      </c>
      <c r="BX462" s="92">
        <v>35.1</v>
      </c>
      <c r="BY462" s="92">
        <v>34.92</v>
      </c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>
        <v>38.049999999999997</v>
      </c>
      <c r="DO462" s="92">
        <v>31.63</v>
      </c>
      <c r="DP462" s="92"/>
      <c r="DQ462" s="92"/>
      <c r="DR462" s="28"/>
      <c r="DS462" s="28"/>
      <c r="DT462" s="28"/>
      <c r="DU462" s="28"/>
      <c r="DV462" s="28"/>
      <c r="DW462" s="28"/>
      <c r="DX462" s="28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</row>
    <row r="463" spans="1:143" ht="15" x14ac:dyDescent="0.25">
      <c r="A463" s="41"/>
      <c r="B463" s="93">
        <v>45433</v>
      </c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>
        <v>32.950000000000003</v>
      </c>
      <c r="BX463" s="92">
        <v>32.15</v>
      </c>
      <c r="BY463" s="92">
        <v>33.43</v>
      </c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>
        <v>37.1</v>
      </c>
      <c r="DO463" s="92">
        <v>31</v>
      </c>
      <c r="DP463" s="92"/>
      <c r="DQ463" s="92"/>
      <c r="DR463" s="28"/>
      <c r="DS463" s="28"/>
      <c r="DT463" s="28"/>
      <c r="DU463" s="28"/>
      <c r="DV463" s="28"/>
      <c r="DW463" s="28"/>
      <c r="DX463" s="28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</row>
    <row r="464" spans="1:143" ht="15" x14ac:dyDescent="0.25">
      <c r="A464" s="41"/>
      <c r="B464" s="93">
        <v>45432</v>
      </c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>
        <v>31.93</v>
      </c>
      <c r="BX464" s="92">
        <v>32.25</v>
      </c>
      <c r="BY464" s="92">
        <v>32.15</v>
      </c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>
        <v>35.950000000000003</v>
      </c>
      <c r="DO464" s="92">
        <v>30.4</v>
      </c>
      <c r="DP464" s="92"/>
      <c r="DQ464" s="92"/>
      <c r="DR464" s="28"/>
      <c r="DS464" s="28"/>
      <c r="DT464" s="28"/>
      <c r="DU464" s="28"/>
      <c r="DV464" s="28"/>
      <c r="DW464" s="28"/>
      <c r="DX464" s="28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</row>
    <row r="465" spans="1:143" ht="15" x14ac:dyDescent="0.25">
      <c r="A465" s="41"/>
      <c r="B465" s="93">
        <v>45429</v>
      </c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>
        <v>30.5</v>
      </c>
      <c r="BX465" s="92">
        <v>30.48</v>
      </c>
      <c r="BY465" s="92">
        <v>31.23</v>
      </c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>
        <v>35.049999999999997</v>
      </c>
      <c r="DO465" s="92">
        <v>30.23</v>
      </c>
      <c r="DP465" s="92"/>
      <c r="DQ465" s="92"/>
      <c r="DR465" s="28"/>
      <c r="DS465" s="28"/>
      <c r="DT465" s="28"/>
      <c r="DU465" s="28"/>
      <c r="DV465" s="28"/>
      <c r="DW465" s="28"/>
      <c r="DX465" s="28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</row>
    <row r="466" spans="1:143" ht="15" x14ac:dyDescent="0.25">
      <c r="A466" s="41"/>
      <c r="B466" s="93">
        <v>45428</v>
      </c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>
        <v>30.33</v>
      </c>
      <c r="BX466" s="92">
        <v>30.55</v>
      </c>
      <c r="BY466" s="92">
        <v>30.65</v>
      </c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>
        <v>35.1</v>
      </c>
      <c r="DO466" s="92">
        <v>29.84</v>
      </c>
      <c r="DP466" s="92"/>
      <c r="DQ466" s="92"/>
      <c r="DR466" s="28"/>
      <c r="DS466" s="36"/>
      <c r="DT466" s="28"/>
      <c r="DU466" s="28"/>
      <c r="DV466" s="28"/>
      <c r="DW466" s="28"/>
      <c r="DX466" s="28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</row>
    <row r="467" spans="1:143" ht="15" x14ac:dyDescent="0.25">
      <c r="A467" s="41"/>
      <c r="B467" s="93">
        <v>45427</v>
      </c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>
        <v>29.63</v>
      </c>
      <c r="BX467" s="92">
        <v>29.87</v>
      </c>
      <c r="BY467" s="92">
        <v>30.07</v>
      </c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>
        <v>35.130000000000003</v>
      </c>
      <c r="DO467" s="92">
        <v>29.19</v>
      </c>
      <c r="DP467" s="92"/>
      <c r="DQ467" s="92"/>
      <c r="DR467" s="28"/>
      <c r="DS467" s="28"/>
      <c r="DT467" s="28"/>
      <c r="DU467" s="28"/>
      <c r="DV467" s="28"/>
      <c r="DW467" s="28"/>
      <c r="DX467" s="28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</row>
    <row r="468" spans="1:143" ht="15" x14ac:dyDescent="0.25">
      <c r="A468" s="41"/>
      <c r="B468" s="93">
        <v>45426</v>
      </c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>
        <v>29.45</v>
      </c>
      <c r="BX468" s="92">
        <v>29.81</v>
      </c>
      <c r="BY468" s="92">
        <v>29.99</v>
      </c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>
        <v>34.549999999999997</v>
      </c>
      <c r="DO468" s="92">
        <v>29.15</v>
      </c>
      <c r="DP468" s="92"/>
      <c r="DQ468" s="92"/>
      <c r="DR468" s="28"/>
      <c r="DS468" s="28"/>
      <c r="DT468" s="28"/>
      <c r="DU468" s="28"/>
      <c r="DV468" s="28"/>
      <c r="DW468" s="28"/>
      <c r="DX468" s="28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</row>
    <row r="469" spans="1:143" ht="15" x14ac:dyDescent="0.25">
      <c r="A469" s="41"/>
      <c r="B469" s="93">
        <v>45425</v>
      </c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>
        <v>29.2</v>
      </c>
      <c r="BX469" s="92">
        <v>29.55</v>
      </c>
      <c r="BY469" s="92">
        <v>29.87</v>
      </c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>
        <v>34.15</v>
      </c>
      <c r="DO469" s="92">
        <v>28.74</v>
      </c>
      <c r="DP469" s="92"/>
      <c r="DQ469" s="92"/>
      <c r="DR469" s="28"/>
      <c r="DS469" s="28"/>
      <c r="DT469" s="28"/>
      <c r="DU469" s="28"/>
      <c r="DV469" s="28"/>
      <c r="DW469" s="28"/>
      <c r="DX469" s="28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</row>
    <row r="470" spans="1:143" ht="15" x14ac:dyDescent="0.25">
      <c r="A470" s="41"/>
      <c r="B470" s="93">
        <v>45422</v>
      </c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>
        <v>29.43</v>
      </c>
      <c r="BX470" s="92">
        <v>29.65</v>
      </c>
      <c r="BY470" s="92">
        <v>30.27</v>
      </c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>
        <v>34.049999999999997</v>
      </c>
      <c r="DO470" s="92">
        <v>28.87</v>
      </c>
      <c r="DP470" s="92"/>
      <c r="DQ470" s="92"/>
      <c r="DR470" s="28"/>
      <c r="DS470" s="28"/>
      <c r="DT470" s="28"/>
      <c r="DU470" s="28"/>
      <c r="DV470" s="28"/>
      <c r="DW470" s="28"/>
      <c r="DX470" s="28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</row>
    <row r="471" spans="1:143" ht="15" x14ac:dyDescent="0.25">
      <c r="A471" s="41"/>
      <c r="B471" s="93">
        <v>45421</v>
      </c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>
        <v>30.65</v>
      </c>
      <c r="BX471" s="92">
        <v>30.8</v>
      </c>
      <c r="BY471" s="92">
        <v>31.22</v>
      </c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>
        <v>34.799999999999997</v>
      </c>
      <c r="DO471" s="92">
        <v>29.09</v>
      </c>
      <c r="DP471" s="92"/>
      <c r="DQ471" s="92"/>
      <c r="DR471" s="28"/>
      <c r="DS471" s="28"/>
      <c r="DT471" s="28"/>
      <c r="DU471" s="28"/>
      <c r="DV471" s="28"/>
      <c r="DW471" s="28"/>
      <c r="DX471" s="28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</row>
    <row r="472" spans="1:143" ht="15" x14ac:dyDescent="0.25">
      <c r="A472" s="41"/>
      <c r="B472" s="93">
        <v>45420</v>
      </c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>
        <v>30.45</v>
      </c>
      <c r="BX472" s="92">
        <v>30.5</v>
      </c>
      <c r="BY472" s="92">
        <v>30.95</v>
      </c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>
        <v>34.5</v>
      </c>
      <c r="DO472" s="92">
        <v>28.74</v>
      </c>
      <c r="DP472" s="92"/>
      <c r="DQ472" s="92"/>
      <c r="DR472" s="28"/>
      <c r="DS472" s="28"/>
      <c r="DT472" s="28"/>
      <c r="DU472" s="28"/>
      <c r="DV472" s="28"/>
      <c r="DW472" s="28"/>
      <c r="DX472" s="28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</row>
    <row r="473" spans="1:143" ht="15" x14ac:dyDescent="0.25">
      <c r="A473" s="41"/>
      <c r="B473" s="93">
        <v>45419</v>
      </c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>
        <v>30.65</v>
      </c>
      <c r="BX473" s="92">
        <v>30.86</v>
      </c>
      <c r="BY473" s="92">
        <v>31.42</v>
      </c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>
        <v>34.6</v>
      </c>
      <c r="DO473" s="92">
        <v>28.9</v>
      </c>
      <c r="DP473" s="92"/>
      <c r="DQ473" s="92"/>
      <c r="DR473" s="28"/>
      <c r="DS473" s="28"/>
      <c r="DT473" s="28"/>
      <c r="DU473" s="28"/>
      <c r="DV473" s="28"/>
      <c r="DW473" s="28"/>
      <c r="DX473" s="28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</row>
    <row r="474" spans="1:143" ht="15" x14ac:dyDescent="0.25">
      <c r="A474" s="41"/>
      <c r="B474" s="93">
        <v>45418</v>
      </c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>
        <v>31.75</v>
      </c>
      <c r="BX474" s="92">
        <v>31.6</v>
      </c>
      <c r="BY474" s="92">
        <v>32.04</v>
      </c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>
        <v>35.28</v>
      </c>
      <c r="DO474" s="92">
        <v>28.85</v>
      </c>
      <c r="DP474" s="92"/>
      <c r="DQ474" s="92"/>
      <c r="DR474" s="28"/>
      <c r="DS474" s="28"/>
      <c r="DT474" s="28"/>
      <c r="DU474" s="28"/>
      <c r="DV474" s="28"/>
      <c r="DW474" s="28"/>
      <c r="DX474" s="28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</row>
    <row r="475" spans="1:143" ht="15" x14ac:dyDescent="0.25">
      <c r="A475" s="41"/>
      <c r="B475" s="93">
        <v>45415</v>
      </c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>
        <v>30.13</v>
      </c>
      <c r="BX475" s="92">
        <v>30.15</v>
      </c>
      <c r="BY475" s="92">
        <v>31.7</v>
      </c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>
        <v>33.92</v>
      </c>
      <c r="DO475" s="92">
        <v>29.05</v>
      </c>
      <c r="DP475" s="92"/>
      <c r="DQ475" s="92"/>
      <c r="DR475" s="28"/>
      <c r="DS475" s="28"/>
      <c r="DT475" s="28"/>
      <c r="DU475" s="28"/>
      <c r="DV475" s="28"/>
      <c r="DW475" s="28"/>
      <c r="DX475" s="28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</row>
    <row r="476" spans="1:143" ht="15" x14ac:dyDescent="0.25">
      <c r="A476" s="41"/>
      <c r="B476" s="93">
        <v>45414</v>
      </c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>
        <v>30.81</v>
      </c>
      <c r="BX476" s="92">
        <v>30.92</v>
      </c>
      <c r="BY476" s="92">
        <v>31.23</v>
      </c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>
        <v>34.409999999999997</v>
      </c>
      <c r="DO476" s="92">
        <v>30</v>
      </c>
      <c r="DP476" s="92"/>
      <c r="DQ476" s="92"/>
      <c r="DR476" s="28"/>
      <c r="DS476" s="28"/>
      <c r="DT476" s="28"/>
      <c r="DU476" s="28"/>
      <c r="DV476" s="28"/>
      <c r="DW476" s="28"/>
      <c r="DX476" s="28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</row>
    <row r="477" spans="1:143" ht="15" x14ac:dyDescent="0.25">
      <c r="A477" s="41"/>
      <c r="B477" s="93">
        <v>45412</v>
      </c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>
        <v>29.15</v>
      </c>
      <c r="BW477" s="92">
        <v>29.3</v>
      </c>
      <c r="BX477" s="92">
        <v>29.12</v>
      </c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>
        <v>33.1</v>
      </c>
      <c r="DO477" s="92">
        <v>28.45</v>
      </c>
      <c r="DP477" s="92"/>
      <c r="DQ477" s="92"/>
      <c r="DR477" s="28"/>
      <c r="DS477" s="28"/>
      <c r="DT477" s="28"/>
      <c r="DU477" s="28"/>
      <c r="DV477" s="28"/>
      <c r="DW477" s="28"/>
      <c r="DX477" s="28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</row>
    <row r="478" spans="1:143" ht="15" x14ac:dyDescent="0.25">
      <c r="A478" s="41"/>
      <c r="B478" s="93">
        <v>45411</v>
      </c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>
        <v>27.95</v>
      </c>
      <c r="BW478" s="92">
        <v>27.95</v>
      </c>
      <c r="BX478" s="92">
        <v>27.94</v>
      </c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>
        <v>31.9</v>
      </c>
      <c r="DO478" s="92">
        <v>27.9</v>
      </c>
      <c r="DP478" s="92"/>
      <c r="DQ478" s="92"/>
      <c r="DR478" s="28"/>
      <c r="DS478" s="28"/>
      <c r="DT478" s="28"/>
      <c r="DU478" s="28"/>
      <c r="DV478" s="28"/>
      <c r="DW478" s="28"/>
      <c r="DX478" s="28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</row>
    <row r="479" spans="1:143" ht="15" x14ac:dyDescent="0.25">
      <c r="A479" s="41"/>
      <c r="B479" s="93">
        <v>45408</v>
      </c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>
        <v>28.58</v>
      </c>
      <c r="BW479" s="92">
        <v>28.5</v>
      </c>
      <c r="BX479" s="92">
        <v>28.81</v>
      </c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>
        <v>32.75</v>
      </c>
      <c r="DO479" s="92">
        <v>28.58</v>
      </c>
      <c r="DP479" s="92"/>
      <c r="DQ479" s="92"/>
      <c r="DR479" s="28"/>
      <c r="DS479" s="28"/>
      <c r="DT479" s="28"/>
      <c r="DU479" s="28"/>
      <c r="DV479" s="28"/>
      <c r="DW479" s="28"/>
      <c r="DX479" s="28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</row>
    <row r="480" spans="1:143" ht="15" x14ac:dyDescent="0.25">
      <c r="A480" s="41"/>
      <c r="B480" s="93">
        <v>45407</v>
      </c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>
        <v>29.63</v>
      </c>
      <c r="BW480" s="92">
        <v>29.65</v>
      </c>
      <c r="BX480" s="92">
        <v>29.64</v>
      </c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>
        <v>33.25</v>
      </c>
      <c r="DO480" s="92">
        <v>29.14</v>
      </c>
      <c r="DP480" s="92"/>
      <c r="DQ480" s="92"/>
      <c r="DR480" s="28"/>
      <c r="DS480" s="28"/>
      <c r="DT480" s="28"/>
      <c r="DU480" s="28"/>
      <c r="DV480" s="28"/>
      <c r="DW480" s="28"/>
      <c r="DX480" s="28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</row>
    <row r="481" spans="1:143" ht="15" x14ac:dyDescent="0.25">
      <c r="A481" s="41"/>
      <c r="B481" s="93">
        <v>45406</v>
      </c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>
        <v>28.18</v>
      </c>
      <c r="BW481" s="92">
        <v>28.21</v>
      </c>
      <c r="BX481" s="92">
        <v>28.94</v>
      </c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>
        <v>32.67</v>
      </c>
      <c r="DO481" s="92">
        <v>28.84</v>
      </c>
      <c r="DP481" s="92"/>
      <c r="DQ481" s="92"/>
      <c r="DR481" s="28"/>
      <c r="DS481" s="28"/>
      <c r="DT481" s="28"/>
      <c r="DU481" s="28"/>
      <c r="DV481" s="28"/>
      <c r="DW481" s="28"/>
      <c r="DX481" s="28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</row>
    <row r="482" spans="1:143" ht="15" x14ac:dyDescent="0.25">
      <c r="A482" s="41"/>
      <c r="B482" s="93">
        <v>45405</v>
      </c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>
        <v>28.23</v>
      </c>
      <c r="BW482" s="92">
        <v>28.15</v>
      </c>
      <c r="BX482" s="92">
        <v>28.37</v>
      </c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>
        <v>32.15</v>
      </c>
      <c r="DO482" s="92">
        <v>28.64</v>
      </c>
      <c r="DP482" s="92"/>
      <c r="DQ482" s="92"/>
      <c r="DR482" s="28"/>
      <c r="DS482" s="28"/>
      <c r="DT482" s="28"/>
      <c r="DU482" s="28"/>
      <c r="DV482" s="28"/>
      <c r="DW482" s="28"/>
      <c r="DX482" s="28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</row>
    <row r="483" spans="1:143" ht="15" x14ac:dyDescent="0.25">
      <c r="A483" s="41"/>
      <c r="B483" s="93">
        <v>45404</v>
      </c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>
        <v>28.88</v>
      </c>
      <c r="BW483" s="92">
        <v>28.68</v>
      </c>
      <c r="BX483" s="92">
        <v>29.2</v>
      </c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>
        <v>32.549999999999997</v>
      </c>
      <c r="DO483" s="92">
        <v>28.76</v>
      </c>
      <c r="DP483" s="92"/>
      <c r="DQ483" s="92"/>
      <c r="DR483" s="28"/>
      <c r="DS483" s="28"/>
      <c r="DT483" s="28"/>
      <c r="DU483" s="28"/>
      <c r="DV483" s="28"/>
      <c r="DW483" s="28"/>
      <c r="DX483" s="28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</row>
    <row r="484" spans="1:143" ht="15" x14ac:dyDescent="0.25">
      <c r="A484" s="41"/>
      <c r="B484" s="93">
        <v>45401</v>
      </c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>
        <v>30.43</v>
      </c>
      <c r="BW484" s="92">
        <v>30.4</v>
      </c>
      <c r="BX484" s="92">
        <v>30.59</v>
      </c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>
        <v>33.6</v>
      </c>
      <c r="DO484" s="92">
        <v>29.52</v>
      </c>
      <c r="DP484" s="92"/>
      <c r="DQ484" s="92"/>
      <c r="DR484" s="28"/>
      <c r="DS484" s="36"/>
      <c r="DT484" s="28"/>
      <c r="DU484" s="28"/>
      <c r="DV484" s="28"/>
      <c r="DW484" s="28"/>
      <c r="DX484" s="28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</row>
    <row r="485" spans="1:143" ht="15" x14ac:dyDescent="0.25">
      <c r="A485" s="41"/>
      <c r="B485" s="93">
        <v>45400</v>
      </c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>
        <v>31.98</v>
      </c>
      <c r="BW485" s="92">
        <v>31.83</v>
      </c>
      <c r="BX485" s="92">
        <v>32.1</v>
      </c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>
        <v>35.1</v>
      </c>
      <c r="DO485" s="92">
        <v>30.51</v>
      </c>
      <c r="DP485" s="92"/>
      <c r="DQ485" s="92"/>
      <c r="DR485" s="28"/>
      <c r="DS485" s="28"/>
      <c r="DT485" s="28"/>
      <c r="DU485" s="28"/>
      <c r="DV485" s="28"/>
      <c r="DW485" s="28"/>
      <c r="DX485" s="28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</row>
    <row r="486" spans="1:143" ht="15" x14ac:dyDescent="0.25">
      <c r="A486" s="41"/>
      <c r="B486" s="93">
        <v>45399</v>
      </c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>
        <v>31.28</v>
      </c>
      <c r="BW486" s="92">
        <v>31.1</v>
      </c>
      <c r="BX486" s="92">
        <v>31.18</v>
      </c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>
        <v>34.4</v>
      </c>
      <c r="DO486" s="92">
        <v>30.03</v>
      </c>
      <c r="DP486" s="92"/>
      <c r="DQ486" s="92"/>
      <c r="DR486" s="28"/>
      <c r="DS486" s="28"/>
      <c r="DT486" s="28"/>
      <c r="DU486" s="28"/>
      <c r="DV486" s="28"/>
      <c r="DW486" s="28"/>
      <c r="DX486" s="28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</row>
    <row r="487" spans="1:143" ht="15" x14ac:dyDescent="0.25">
      <c r="A487" s="41"/>
      <c r="B487" s="93">
        <v>45398</v>
      </c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>
        <v>33.18</v>
      </c>
      <c r="BW487" s="92">
        <v>33.1</v>
      </c>
      <c r="BX487" s="92">
        <v>33.15</v>
      </c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>
        <v>36.25</v>
      </c>
      <c r="DO487" s="92">
        <v>31.69</v>
      </c>
      <c r="DP487" s="92"/>
      <c r="DQ487" s="92"/>
      <c r="DR487" s="28"/>
      <c r="DS487" s="28"/>
      <c r="DT487" s="28"/>
      <c r="DU487" s="28"/>
      <c r="DV487" s="28"/>
      <c r="DW487" s="28"/>
      <c r="DX487" s="28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</row>
    <row r="488" spans="1:143" ht="15" x14ac:dyDescent="0.25">
      <c r="A488" s="41"/>
      <c r="B488" s="93">
        <v>45397</v>
      </c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>
        <v>31.23</v>
      </c>
      <c r="BW488" s="92">
        <v>31.13</v>
      </c>
      <c r="BX488" s="92">
        <v>31.19</v>
      </c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>
        <v>35.25</v>
      </c>
      <c r="DO488" s="92">
        <v>31.06</v>
      </c>
      <c r="DP488" s="92"/>
      <c r="DQ488" s="92"/>
      <c r="DR488" s="28"/>
      <c r="DS488" s="28"/>
      <c r="DT488" s="28"/>
      <c r="DU488" s="28"/>
      <c r="DV488" s="28"/>
      <c r="DW488" s="28"/>
      <c r="DX488" s="28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</row>
    <row r="489" spans="1:143" ht="15" x14ac:dyDescent="0.25">
      <c r="A489" s="41"/>
      <c r="B489" s="93">
        <v>45394</v>
      </c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>
        <v>30.43</v>
      </c>
      <c r="BW489" s="92">
        <v>30.5</v>
      </c>
      <c r="BX489" s="92">
        <v>30.55</v>
      </c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>
        <v>35.15</v>
      </c>
      <c r="DO489" s="92">
        <v>30.95</v>
      </c>
      <c r="DP489" s="92"/>
      <c r="DQ489" s="92"/>
      <c r="DR489" s="28"/>
      <c r="DS489" s="28"/>
      <c r="DT489" s="28"/>
      <c r="DU489" s="28"/>
      <c r="DV489" s="28"/>
      <c r="DW489" s="28"/>
      <c r="DX489" s="28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</row>
    <row r="490" spans="1:143" ht="15" x14ac:dyDescent="0.25">
      <c r="A490" s="41"/>
      <c r="B490" s="93">
        <v>45393</v>
      </c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>
        <v>29.4</v>
      </c>
      <c r="BW490" s="92">
        <v>29.45</v>
      </c>
      <c r="BX490" s="92">
        <v>29.65</v>
      </c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>
        <v>34.35</v>
      </c>
      <c r="DO490" s="92">
        <v>30.57</v>
      </c>
      <c r="DP490" s="92"/>
      <c r="DQ490" s="92"/>
      <c r="DR490" s="28"/>
      <c r="DS490" s="28"/>
      <c r="DT490" s="28"/>
      <c r="DU490" s="28"/>
      <c r="DV490" s="28"/>
      <c r="DW490" s="28"/>
      <c r="DX490" s="28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</row>
    <row r="491" spans="1:143" ht="15" x14ac:dyDescent="0.25">
      <c r="A491" s="41"/>
      <c r="B491" s="93">
        <v>45392</v>
      </c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>
        <v>27.18</v>
      </c>
      <c r="BW491" s="92">
        <v>27.25</v>
      </c>
      <c r="BX491" s="92">
        <v>27.44</v>
      </c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>
        <v>32.15</v>
      </c>
      <c r="DO491" s="92">
        <v>29.14</v>
      </c>
      <c r="DP491" s="92"/>
      <c r="DQ491" s="92"/>
      <c r="DR491" s="28"/>
      <c r="DS491" s="28"/>
      <c r="DT491" s="28"/>
      <c r="DU491" s="28"/>
      <c r="DV491" s="28"/>
      <c r="DW491" s="28"/>
      <c r="DX491" s="28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</row>
    <row r="492" spans="1:143" ht="15" x14ac:dyDescent="0.25">
      <c r="A492" s="41"/>
      <c r="B492" s="93">
        <v>45391</v>
      </c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>
        <v>27.35</v>
      </c>
      <c r="BW492" s="92">
        <v>27.35</v>
      </c>
      <c r="BX492" s="92">
        <v>27.7</v>
      </c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>
        <v>31.95</v>
      </c>
      <c r="DO492" s="92">
        <v>29.31</v>
      </c>
      <c r="DP492" s="92"/>
      <c r="DQ492" s="92"/>
      <c r="DR492" s="28"/>
      <c r="DS492" s="28"/>
      <c r="DT492" s="28"/>
      <c r="DU492" s="28"/>
      <c r="DV492" s="28"/>
      <c r="DW492" s="28"/>
      <c r="DX492" s="28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</row>
    <row r="493" spans="1:143" ht="15" x14ac:dyDescent="0.25">
      <c r="A493" s="41"/>
      <c r="B493" s="93">
        <v>45390</v>
      </c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>
        <v>27.73</v>
      </c>
      <c r="BW493" s="92">
        <v>27.85</v>
      </c>
      <c r="BX493" s="92">
        <v>28.23</v>
      </c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>
        <v>32.049999999999997</v>
      </c>
      <c r="DO493" s="92">
        <v>29.39</v>
      </c>
      <c r="DP493" s="92"/>
      <c r="DQ493" s="92"/>
      <c r="DR493" s="28"/>
      <c r="DS493" s="28"/>
      <c r="DT493" s="28"/>
      <c r="DU493" s="28"/>
      <c r="DV493" s="28"/>
      <c r="DW493" s="28"/>
      <c r="DX493" s="28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</row>
    <row r="494" spans="1:143" ht="15" x14ac:dyDescent="0.25">
      <c r="A494" s="41"/>
      <c r="B494" s="93">
        <v>45387</v>
      </c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>
        <v>26.33</v>
      </c>
      <c r="BW494" s="92">
        <v>26.5</v>
      </c>
      <c r="BX494" s="92">
        <v>26.9</v>
      </c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>
        <v>30.6</v>
      </c>
      <c r="DO494" s="92">
        <v>28.46</v>
      </c>
      <c r="DP494" s="92"/>
      <c r="DQ494" s="92"/>
      <c r="DR494" s="28"/>
      <c r="DS494" s="28"/>
      <c r="DT494" s="28"/>
      <c r="DU494" s="28"/>
      <c r="DV494" s="28"/>
      <c r="DW494" s="28"/>
      <c r="DX494" s="28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</row>
    <row r="495" spans="1:143" ht="15" x14ac:dyDescent="0.25">
      <c r="A495" s="41"/>
      <c r="B495" s="93">
        <v>45386</v>
      </c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>
        <v>26.18</v>
      </c>
      <c r="BW495" s="92">
        <v>26.3</v>
      </c>
      <c r="BX495" s="92">
        <v>26.55</v>
      </c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>
        <v>30.2</v>
      </c>
      <c r="DO495" s="92">
        <v>27.9</v>
      </c>
      <c r="DP495" s="92"/>
      <c r="DQ495" s="92"/>
      <c r="DR495" s="28"/>
      <c r="DS495" s="28"/>
      <c r="DT495" s="28"/>
      <c r="DU495" s="28"/>
      <c r="DV495" s="28"/>
      <c r="DW495" s="28"/>
      <c r="DX495" s="28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</row>
    <row r="496" spans="1:143" ht="15" x14ac:dyDescent="0.25">
      <c r="A496" s="41"/>
      <c r="B496" s="93">
        <v>45385</v>
      </c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>
        <v>25.77</v>
      </c>
      <c r="BW496" s="92">
        <v>25.78</v>
      </c>
      <c r="BX496" s="92">
        <v>25.75</v>
      </c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>
        <v>29.8</v>
      </c>
      <c r="DO496" s="92">
        <v>27.5</v>
      </c>
      <c r="DP496" s="92"/>
      <c r="DQ496" s="92"/>
      <c r="DR496" s="28"/>
      <c r="DS496" s="28"/>
      <c r="DT496" s="28"/>
      <c r="DU496" s="28"/>
      <c r="DV496" s="28"/>
      <c r="DW496" s="28"/>
      <c r="DX496" s="28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</row>
    <row r="497" spans="1:143" ht="15" x14ac:dyDescent="0.25">
      <c r="A497" s="41"/>
      <c r="B497" s="93">
        <v>45384</v>
      </c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>
        <v>26.35</v>
      </c>
      <c r="BW497" s="92">
        <v>26.3</v>
      </c>
      <c r="BX497" s="92">
        <v>26.58</v>
      </c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>
        <v>29.9</v>
      </c>
      <c r="DO497" s="92">
        <v>27.6</v>
      </c>
      <c r="DP497" s="92"/>
      <c r="DQ497" s="92"/>
      <c r="DR497" s="28"/>
      <c r="DS497" s="28"/>
      <c r="DT497" s="28"/>
      <c r="DU497" s="28"/>
      <c r="DV497" s="28"/>
      <c r="DW497" s="28"/>
      <c r="DX497" s="28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</row>
    <row r="498" spans="1:143" ht="15" x14ac:dyDescent="0.25">
      <c r="A498" s="41"/>
      <c r="B498" s="93">
        <v>45379</v>
      </c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>
        <v>27.5</v>
      </c>
      <c r="BV498" s="92">
        <v>27.14</v>
      </c>
      <c r="BW498" s="92">
        <v>27.22</v>
      </c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>
        <v>30.47</v>
      </c>
      <c r="DO498" s="92">
        <v>28.1</v>
      </c>
      <c r="DP498" s="92"/>
      <c r="DQ498" s="92"/>
      <c r="DR498" s="28"/>
      <c r="DS498" s="28"/>
      <c r="DT498" s="28"/>
      <c r="DU498" s="28"/>
      <c r="DV498" s="28"/>
      <c r="DW498" s="28"/>
      <c r="DX498" s="28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</row>
    <row r="499" spans="1:143" ht="15" x14ac:dyDescent="0.25">
      <c r="A499" s="41"/>
      <c r="B499" s="93">
        <v>45378</v>
      </c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>
        <v>27.38</v>
      </c>
      <c r="BV499" s="92">
        <v>26.73</v>
      </c>
      <c r="BW499" s="92">
        <v>28.63</v>
      </c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>
        <v>30.83</v>
      </c>
      <c r="DO499" s="92">
        <v>28.52</v>
      </c>
      <c r="DP499" s="92"/>
      <c r="DQ499" s="92"/>
      <c r="DR499" s="28"/>
      <c r="DS499" s="28"/>
      <c r="DT499" s="28"/>
      <c r="DU499" s="28"/>
      <c r="DV499" s="28"/>
      <c r="DW499" s="28"/>
      <c r="DX499" s="28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</row>
    <row r="500" spans="1:143" ht="15" x14ac:dyDescent="0.25">
      <c r="A500" s="41"/>
      <c r="B500" s="93">
        <v>45377</v>
      </c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>
        <v>27.18</v>
      </c>
      <c r="BV500" s="92">
        <v>27.6</v>
      </c>
      <c r="BW500" s="92">
        <v>27.41</v>
      </c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>
        <v>30.5</v>
      </c>
      <c r="DO500" s="92">
        <v>28.12</v>
      </c>
      <c r="DP500" s="92"/>
      <c r="DQ500" s="92"/>
      <c r="DR500" s="28"/>
      <c r="DS500" s="28"/>
      <c r="DT500" s="28"/>
      <c r="DU500" s="28"/>
      <c r="DV500" s="28"/>
      <c r="DW500" s="28"/>
      <c r="DX500" s="28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</row>
    <row r="501" spans="1:143" ht="15" x14ac:dyDescent="0.25">
      <c r="A501" s="41"/>
      <c r="B501" s="93">
        <v>45376</v>
      </c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>
        <v>28.15</v>
      </c>
      <c r="BV501" s="92">
        <v>28.2</v>
      </c>
      <c r="BW501" s="92">
        <v>28.25</v>
      </c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>
        <v>31.05</v>
      </c>
      <c r="DO501" s="92">
        <v>28.45</v>
      </c>
      <c r="DP501" s="92"/>
      <c r="DQ501" s="92"/>
      <c r="DR501" s="28"/>
      <c r="DS501" s="28"/>
      <c r="DT501" s="28"/>
      <c r="DU501" s="28"/>
      <c r="DV501" s="28"/>
      <c r="DW501" s="28"/>
      <c r="DX501" s="28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</row>
    <row r="502" spans="1:143" ht="15" x14ac:dyDescent="0.25">
      <c r="A502" s="41"/>
      <c r="B502" s="93">
        <v>45373</v>
      </c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>
        <v>27.5</v>
      </c>
      <c r="BV502" s="92">
        <v>27.3</v>
      </c>
      <c r="BW502" s="92">
        <v>27.25</v>
      </c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>
        <v>30.15</v>
      </c>
      <c r="DO502" s="92">
        <v>28.17</v>
      </c>
      <c r="DP502" s="92"/>
      <c r="DQ502" s="92"/>
      <c r="DR502" s="28"/>
      <c r="DS502" s="28"/>
      <c r="DT502" s="28"/>
      <c r="DU502" s="28"/>
      <c r="DV502" s="28"/>
      <c r="DW502" s="28"/>
      <c r="DX502" s="28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</row>
    <row r="503" spans="1:143" ht="15" x14ac:dyDescent="0.25">
      <c r="A503" s="41"/>
      <c r="B503" s="93">
        <v>45372</v>
      </c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>
        <v>26.18</v>
      </c>
      <c r="BV503" s="92">
        <v>26.33</v>
      </c>
      <c r="BW503" s="92">
        <v>26.51</v>
      </c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>
        <v>27.05</v>
      </c>
      <c r="DO503" s="92">
        <v>27.3</v>
      </c>
      <c r="DP503" s="92"/>
      <c r="DQ503" s="92"/>
      <c r="DR503" s="28"/>
      <c r="DS503" s="28"/>
      <c r="DT503" s="28"/>
      <c r="DU503" s="28"/>
      <c r="DV503" s="28"/>
      <c r="DW503" s="28"/>
      <c r="DX503" s="28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</row>
    <row r="504" spans="1:143" ht="15" x14ac:dyDescent="0.25">
      <c r="A504" s="41"/>
      <c r="B504" s="93">
        <v>45371</v>
      </c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>
        <v>27.8</v>
      </c>
      <c r="BV504" s="92">
        <v>27.5</v>
      </c>
      <c r="BW504" s="92">
        <v>27.5</v>
      </c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>
        <v>30.1</v>
      </c>
      <c r="DO504" s="92">
        <v>27.76</v>
      </c>
      <c r="DP504" s="92"/>
      <c r="DQ504" s="92"/>
      <c r="DR504" s="28"/>
      <c r="DS504" s="28"/>
      <c r="DT504" s="28"/>
      <c r="DU504" s="28"/>
      <c r="DV504" s="28"/>
      <c r="DW504" s="28"/>
      <c r="DX504" s="28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</row>
    <row r="505" spans="1:143" ht="15" x14ac:dyDescent="0.25">
      <c r="A505" s="41"/>
      <c r="B505" s="93">
        <v>45370</v>
      </c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>
        <v>28.8</v>
      </c>
      <c r="BV505" s="92">
        <v>29.44</v>
      </c>
      <c r="BW505" s="92">
        <v>28.75</v>
      </c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>
        <v>30.75</v>
      </c>
      <c r="DO505" s="92">
        <v>28.38</v>
      </c>
      <c r="DP505" s="92"/>
      <c r="DQ505" s="92"/>
      <c r="DR505" s="28"/>
      <c r="DS505" s="28"/>
      <c r="DT505" s="28"/>
      <c r="DU505" s="28"/>
      <c r="DV505" s="28"/>
      <c r="DW505" s="28"/>
      <c r="DX505" s="28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</row>
    <row r="506" spans="1:143" ht="15" x14ac:dyDescent="0.25">
      <c r="A506" s="41"/>
      <c r="B506" s="93">
        <v>45369</v>
      </c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>
        <v>28.8</v>
      </c>
      <c r="BV506" s="92">
        <v>28.55</v>
      </c>
      <c r="BW506" s="92">
        <v>28.29</v>
      </c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>
        <v>30.45</v>
      </c>
      <c r="DO506" s="92">
        <v>28.36</v>
      </c>
      <c r="DP506" s="92"/>
      <c r="DQ506" s="92"/>
      <c r="DR506" s="28"/>
      <c r="DS506" s="28"/>
      <c r="DT506" s="28"/>
      <c r="DU506" s="28"/>
      <c r="DV506" s="28"/>
      <c r="DW506" s="28"/>
      <c r="DX506" s="28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</row>
    <row r="507" spans="1:143" ht="15" x14ac:dyDescent="0.25">
      <c r="A507" s="41"/>
      <c r="B507" s="93">
        <v>45366</v>
      </c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>
        <v>27.07</v>
      </c>
      <c r="BV507" s="92">
        <v>27.25</v>
      </c>
      <c r="BW507" s="92">
        <v>26.67</v>
      </c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>
        <v>29.65</v>
      </c>
      <c r="DO507" s="92">
        <v>28.2</v>
      </c>
      <c r="DP507" s="92"/>
      <c r="DQ507" s="92"/>
      <c r="DR507" s="28"/>
      <c r="DS507" s="28"/>
      <c r="DT507" s="28"/>
      <c r="DU507" s="28"/>
      <c r="DV507" s="28"/>
      <c r="DW507" s="28"/>
      <c r="DX507" s="28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</row>
    <row r="508" spans="1:143" ht="15" x14ac:dyDescent="0.25">
      <c r="A508" s="41"/>
      <c r="B508" s="93">
        <v>45365</v>
      </c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>
        <v>25.78</v>
      </c>
      <c r="BV508" s="92">
        <v>25.9</v>
      </c>
      <c r="BW508" s="92">
        <v>25.72</v>
      </c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>
        <v>29.05</v>
      </c>
      <c r="DO508" s="92">
        <v>27.23</v>
      </c>
      <c r="DP508" s="92"/>
      <c r="DQ508" s="92"/>
      <c r="DR508" s="28"/>
      <c r="DS508" s="28"/>
      <c r="DT508" s="28"/>
      <c r="DU508" s="28"/>
      <c r="DV508" s="28"/>
      <c r="DW508" s="28"/>
      <c r="DX508" s="28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</row>
    <row r="509" spans="1:143" ht="15" x14ac:dyDescent="0.25">
      <c r="A509" s="41"/>
      <c r="B509" s="93">
        <v>45364</v>
      </c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>
        <v>24.67</v>
      </c>
      <c r="BV509" s="92">
        <v>24.55</v>
      </c>
      <c r="BW509" s="92">
        <v>24.58</v>
      </c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>
        <v>28.2</v>
      </c>
      <c r="DO509" s="92">
        <v>26.62</v>
      </c>
      <c r="DP509" s="92"/>
      <c r="DQ509" s="92"/>
      <c r="DR509" s="28"/>
      <c r="DS509" s="28"/>
      <c r="DT509" s="28"/>
      <c r="DU509" s="28"/>
      <c r="DV509" s="28"/>
      <c r="DW509" s="28"/>
      <c r="DX509" s="28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</row>
    <row r="510" spans="1:143" ht="15" x14ac:dyDescent="0.25">
      <c r="A510" s="41"/>
      <c r="B510" s="93">
        <v>45363</v>
      </c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>
        <v>24.53</v>
      </c>
      <c r="BV510" s="92">
        <v>24.32</v>
      </c>
      <c r="BW510" s="92">
        <v>24.42</v>
      </c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>
        <v>27.77</v>
      </c>
      <c r="DO510" s="92">
        <v>26.45</v>
      </c>
      <c r="DP510" s="92"/>
      <c r="DQ510" s="92"/>
      <c r="DR510" s="28"/>
      <c r="DS510" s="28"/>
      <c r="DT510" s="28"/>
      <c r="DU510" s="28"/>
      <c r="DV510" s="28"/>
      <c r="DW510" s="28"/>
      <c r="DX510" s="28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</row>
    <row r="511" spans="1:143" ht="15" x14ac:dyDescent="0.25">
      <c r="A511" s="41"/>
      <c r="B511" s="93">
        <v>45362</v>
      </c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>
        <v>24.65</v>
      </c>
      <c r="BV511" s="92">
        <v>24.85</v>
      </c>
      <c r="BW511" s="92">
        <v>24.84</v>
      </c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>
        <v>28.3</v>
      </c>
      <c r="DO511" s="92">
        <v>26.91</v>
      </c>
      <c r="DP511" s="92"/>
      <c r="DQ511" s="92"/>
      <c r="DR511" s="28"/>
      <c r="DS511" s="28"/>
      <c r="DT511" s="28"/>
      <c r="DU511" s="28"/>
      <c r="DV511" s="28"/>
      <c r="DW511" s="28"/>
      <c r="DX511" s="28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</row>
    <row r="512" spans="1:143" ht="15" x14ac:dyDescent="0.25">
      <c r="A512" s="41"/>
      <c r="B512" s="93">
        <v>45359</v>
      </c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>
        <v>25.7</v>
      </c>
      <c r="BV512" s="92">
        <v>25.98</v>
      </c>
      <c r="BW512" s="92">
        <v>26.32</v>
      </c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>
        <v>29.1</v>
      </c>
      <c r="DO512" s="92">
        <v>27.63</v>
      </c>
      <c r="DP512" s="92"/>
      <c r="DQ512" s="92"/>
      <c r="DR512" s="28"/>
      <c r="DS512" s="28"/>
      <c r="DT512" s="28"/>
      <c r="DU512" s="28"/>
      <c r="DV512" s="28"/>
      <c r="DW512" s="28"/>
      <c r="DX512" s="28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</row>
    <row r="513" spans="1:143" ht="15" x14ac:dyDescent="0.25">
      <c r="A513" s="41"/>
      <c r="B513" s="93">
        <v>45358</v>
      </c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>
        <v>25.5</v>
      </c>
      <c r="BV513" s="92">
        <v>25.65</v>
      </c>
      <c r="BW513" s="92">
        <v>25.89</v>
      </c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>
        <v>29.15</v>
      </c>
      <c r="DO513" s="92">
        <v>27.68</v>
      </c>
      <c r="DP513" s="92"/>
      <c r="DQ513" s="92"/>
      <c r="DR513" s="28"/>
      <c r="DS513" s="28"/>
      <c r="DT513" s="28"/>
      <c r="DU513" s="28"/>
      <c r="DV513" s="28"/>
      <c r="DW513" s="28"/>
      <c r="DX513" s="28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</row>
    <row r="514" spans="1:143" ht="15" x14ac:dyDescent="0.25">
      <c r="A514" s="41"/>
      <c r="B514" s="93">
        <v>45357</v>
      </c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>
        <v>26.4</v>
      </c>
      <c r="BV514" s="92">
        <v>26.1</v>
      </c>
      <c r="BW514" s="92">
        <v>27.32</v>
      </c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>
        <v>29.45</v>
      </c>
      <c r="DO514" s="92">
        <v>28.4</v>
      </c>
      <c r="DP514" s="92"/>
      <c r="DQ514" s="92"/>
      <c r="DR514" s="28"/>
      <c r="DS514" s="28"/>
      <c r="DT514" s="28"/>
      <c r="DU514" s="28"/>
      <c r="DV514" s="28"/>
      <c r="DW514" s="28"/>
      <c r="DX514" s="28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</row>
    <row r="515" spans="1:143" ht="15" x14ac:dyDescent="0.25">
      <c r="A515" s="41"/>
      <c r="B515" s="93">
        <v>45356</v>
      </c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>
        <v>26.98</v>
      </c>
      <c r="BV515" s="92">
        <v>27.33</v>
      </c>
      <c r="BW515" s="92">
        <v>27.44</v>
      </c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>
        <v>30.35</v>
      </c>
      <c r="DO515" s="92">
        <v>28.3</v>
      </c>
      <c r="DP515" s="92"/>
      <c r="DQ515" s="92"/>
      <c r="DR515" s="28"/>
      <c r="DS515" s="28"/>
      <c r="DT515" s="28"/>
      <c r="DU515" s="28"/>
      <c r="DV515" s="28"/>
      <c r="DW515" s="28"/>
      <c r="DX515" s="28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</row>
    <row r="516" spans="1:143" ht="15" x14ac:dyDescent="0.25">
      <c r="A516" s="41"/>
      <c r="B516" s="93">
        <v>45355</v>
      </c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>
        <v>26.25</v>
      </c>
      <c r="BV516" s="92">
        <v>26.3</v>
      </c>
      <c r="BW516" s="92">
        <v>26.29</v>
      </c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>
        <v>29.98</v>
      </c>
      <c r="DO516" s="92">
        <v>27.86</v>
      </c>
      <c r="DP516" s="92"/>
      <c r="DQ516" s="92"/>
      <c r="DR516" s="28"/>
      <c r="DS516" s="28"/>
      <c r="DT516" s="28"/>
      <c r="DU516" s="28"/>
      <c r="DV516" s="28"/>
      <c r="DW516" s="28"/>
      <c r="DX516" s="28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</row>
    <row r="517" spans="1:143" ht="15" x14ac:dyDescent="0.25">
      <c r="A517" s="41"/>
      <c r="B517" s="93">
        <v>45352</v>
      </c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>
        <v>24.7</v>
      </c>
      <c r="BV517" s="92">
        <v>25.4</v>
      </c>
      <c r="BW517" s="92">
        <v>25.53</v>
      </c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>
        <v>28.94</v>
      </c>
      <c r="DO517" s="92">
        <v>27.49</v>
      </c>
      <c r="DP517" s="92"/>
      <c r="DQ517" s="92"/>
      <c r="DR517" s="28"/>
      <c r="DS517" s="28"/>
      <c r="DT517" s="28"/>
      <c r="DU517" s="28"/>
      <c r="DV517" s="28"/>
      <c r="DW517" s="28"/>
      <c r="DX517" s="28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</row>
    <row r="518" spans="1:143" ht="15" x14ac:dyDescent="0.25">
      <c r="A518" s="41"/>
      <c r="B518" s="93">
        <v>45351</v>
      </c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>
        <v>24.26</v>
      </c>
      <c r="BU518" s="92">
        <v>24.22</v>
      </c>
      <c r="BV518" s="92">
        <v>24.32</v>
      </c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>
        <v>29.3</v>
      </c>
      <c r="DO518" s="92">
        <v>27.11</v>
      </c>
      <c r="DP518" s="92"/>
      <c r="DQ518" s="92"/>
      <c r="DR518" s="28"/>
      <c r="DS518" s="28"/>
      <c r="DT518" s="28"/>
      <c r="DU518" s="28"/>
      <c r="DV518" s="28"/>
      <c r="DW518" s="28"/>
      <c r="DX518" s="28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</row>
    <row r="519" spans="1:143" ht="15" x14ac:dyDescent="0.25">
      <c r="A519" s="41"/>
      <c r="B519" s="93">
        <v>45350</v>
      </c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>
        <v>25.1</v>
      </c>
      <c r="BU519" s="92">
        <v>24.75</v>
      </c>
      <c r="BV519" s="92">
        <v>25.05</v>
      </c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>
        <v>28.55</v>
      </c>
      <c r="DO519" s="92">
        <v>27.38</v>
      </c>
      <c r="DP519" s="92"/>
      <c r="DQ519" s="92"/>
      <c r="DR519" s="28"/>
      <c r="DS519" s="28"/>
      <c r="DT519" s="28"/>
      <c r="DU519" s="28"/>
      <c r="DV519" s="28"/>
      <c r="DW519" s="28"/>
      <c r="DX519" s="28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</row>
    <row r="520" spans="1:143" ht="15" x14ac:dyDescent="0.25">
      <c r="A520" s="41"/>
      <c r="B520" s="93">
        <v>45349</v>
      </c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>
        <v>23.33</v>
      </c>
      <c r="BU520" s="92">
        <v>23.68</v>
      </c>
      <c r="BV520" s="92">
        <v>23.96</v>
      </c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>
        <v>27.6</v>
      </c>
      <c r="DO520" s="92">
        <v>26.36</v>
      </c>
      <c r="DP520" s="92"/>
      <c r="DQ520" s="92"/>
      <c r="DR520" s="28"/>
      <c r="DS520" s="28"/>
      <c r="DT520" s="28"/>
      <c r="DU520" s="28"/>
      <c r="DV520" s="28"/>
      <c r="DW520" s="28"/>
      <c r="DX520" s="28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</row>
    <row r="521" spans="1:143" ht="15" x14ac:dyDescent="0.25">
      <c r="A521" s="41"/>
      <c r="B521" s="93">
        <v>45348</v>
      </c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>
        <v>23.14</v>
      </c>
      <c r="BU521" s="92">
        <v>23.3</v>
      </c>
      <c r="BV521" s="92">
        <v>23.47</v>
      </c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>
        <v>26.65</v>
      </c>
      <c r="DO521" s="92">
        <v>25.76</v>
      </c>
      <c r="DP521" s="92"/>
      <c r="DQ521" s="92"/>
      <c r="DR521" s="28"/>
      <c r="DS521" s="28"/>
      <c r="DT521" s="28"/>
      <c r="DU521" s="28"/>
      <c r="DV521" s="28"/>
      <c r="DW521" s="28"/>
      <c r="DX521" s="28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</row>
    <row r="522" spans="1:143" ht="15" x14ac:dyDescent="0.25">
      <c r="A522" s="41"/>
      <c r="B522" s="93">
        <v>45345</v>
      </c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>
        <v>22.23</v>
      </c>
      <c r="BU522" s="92">
        <v>22.27</v>
      </c>
      <c r="BV522" s="92">
        <v>22.43</v>
      </c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>
        <v>26.36</v>
      </c>
      <c r="DO522" s="92">
        <v>25.54</v>
      </c>
      <c r="DP522" s="92"/>
      <c r="DQ522" s="92"/>
      <c r="DR522" s="28"/>
      <c r="DS522" s="28"/>
      <c r="DT522" s="28"/>
      <c r="DU522" s="28"/>
      <c r="DV522" s="28"/>
      <c r="DW522" s="28"/>
      <c r="DX522" s="28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</row>
    <row r="523" spans="1:143" ht="15" x14ac:dyDescent="0.25">
      <c r="A523" s="41"/>
      <c r="B523" s="93">
        <v>45344</v>
      </c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>
        <v>22.73</v>
      </c>
      <c r="BU523" s="92">
        <v>22.3</v>
      </c>
      <c r="BV523" s="92">
        <v>22.7</v>
      </c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>
        <v>26.93</v>
      </c>
      <c r="DO523" s="92">
        <v>26.05</v>
      </c>
      <c r="DP523" s="92"/>
      <c r="DQ523" s="92"/>
      <c r="DR523" s="28"/>
      <c r="DS523" s="28"/>
      <c r="DT523" s="28"/>
      <c r="DU523" s="28"/>
      <c r="DV523" s="28"/>
      <c r="DW523" s="28"/>
      <c r="DX523" s="28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</row>
    <row r="524" spans="1:143" ht="15" x14ac:dyDescent="0.25">
      <c r="A524" s="41"/>
      <c r="B524" s="93">
        <v>45343</v>
      </c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>
        <v>23.4</v>
      </c>
      <c r="BU524" s="92">
        <v>23.45</v>
      </c>
      <c r="BV524" s="92">
        <v>23.48</v>
      </c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>
        <v>27.45</v>
      </c>
      <c r="DO524" s="92">
        <v>26.2</v>
      </c>
      <c r="DP524" s="92"/>
      <c r="DQ524" s="92"/>
      <c r="DR524" s="28"/>
      <c r="DS524" s="28"/>
      <c r="DT524" s="28"/>
      <c r="DU524" s="28"/>
      <c r="DV524" s="28"/>
      <c r="DW524" s="28"/>
      <c r="DX524" s="28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</row>
    <row r="525" spans="1:143" ht="15" x14ac:dyDescent="0.25">
      <c r="A525" s="41"/>
      <c r="B525" s="93">
        <v>45342</v>
      </c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>
        <v>23.7</v>
      </c>
      <c r="BU525" s="92">
        <v>23.48</v>
      </c>
      <c r="BV525" s="92">
        <v>23.67</v>
      </c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>
        <v>27.8</v>
      </c>
      <c r="DO525" s="92">
        <v>26.49</v>
      </c>
      <c r="DP525" s="92"/>
      <c r="DQ525" s="92"/>
      <c r="DR525" s="28"/>
      <c r="DS525" s="28"/>
      <c r="DT525" s="28"/>
      <c r="DU525" s="28"/>
      <c r="DV525" s="28"/>
      <c r="DW525" s="28"/>
      <c r="DX525" s="28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</row>
    <row r="526" spans="1:143" ht="15" x14ac:dyDescent="0.25">
      <c r="A526" s="41"/>
      <c r="B526" s="93">
        <v>45341</v>
      </c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>
        <v>22.9</v>
      </c>
      <c r="BU526" s="92">
        <v>23.15</v>
      </c>
      <c r="BV526" s="92">
        <v>23.29</v>
      </c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>
        <v>26.98</v>
      </c>
      <c r="DO526" s="92">
        <v>26</v>
      </c>
      <c r="DP526" s="92"/>
      <c r="DQ526" s="92"/>
      <c r="DR526" s="28"/>
      <c r="DS526" s="28"/>
      <c r="DT526" s="28"/>
      <c r="DU526" s="28"/>
      <c r="DV526" s="28"/>
      <c r="DW526" s="28"/>
      <c r="DX526" s="28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</row>
    <row r="527" spans="1:143" ht="15" x14ac:dyDescent="0.25">
      <c r="A527" s="41"/>
      <c r="B527" s="93">
        <v>45338</v>
      </c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>
        <v>24.01</v>
      </c>
      <c r="BU527" s="92">
        <v>24.15</v>
      </c>
      <c r="BV527" s="92">
        <v>24.33</v>
      </c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>
        <v>27.9</v>
      </c>
      <c r="DO527" s="92">
        <v>26.49</v>
      </c>
      <c r="DP527" s="92"/>
      <c r="DQ527" s="92"/>
      <c r="DR527" s="28"/>
      <c r="DS527" s="28"/>
      <c r="DT527" s="28"/>
      <c r="DU527" s="28"/>
      <c r="DV527" s="28"/>
      <c r="DW527" s="28"/>
      <c r="DX527" s="28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</row>
    <row r="528" spans="1:143" ht="15" x14ac:dyDescent="0.25">
      <c r="A528" s="41"/>
      <c r="B528" s="93">
        <v>45337</v>
      </c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>
        <v>24.5</v>
      </c>
      <c r="BU528" s="92">
        <v>24.85</v>
      </c>
      <c r="BV528" s="92">
        <v>24.85</v>
      </c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>
        <v>27.78</v>
      </c>
      <c r="DO528" s="92">
        <v>26.5</v>
      </c>
      <c r="DP528" s="92"/>
      <c r="DQ528" s="92"/>
      <c r="DR528" s="28"/>
      <c r="DS528" s="28"/>
      <c r="DT528" s="28"/>
      <c r="DU528" s="28"/>
      <c r="DV528" s="28"/>
      <c r="DW528" s="28"/>
      <c r="DX528" s="28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</row>
    <row r="529" spans="1:143" ht="15" x14ac:dyDescent="0.25">
      <c r="A529" s="41"/>
      <c r="B529" s="93">
        <v>45336</v>
      </c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>
        <v>23.93</v>
      </c>
      <c r="BU529" s="92">
        <v>24.45</v>
      </c>
      <c r="BV529" s="92">
        <v>24.33</v>
      </c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>
        <v>27.38</v>
      </c>
      <c r="DO529" s="92">
        <v>26.32</v>
      </c>
      <c r="DP529" s="92"/>
      <c r="DQ529" s="92"/>
      <c r="DR529" s="28"/>
      <c r="DS529" s="28"/>
      <c r="DT529" s="28"/>
      <c r="DU529" s="28"/>
      <c r="DV529" s="28"/>
      <c r="DW529" s="28"/>
      <c r="DX529" s="28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</row>
    <row r="530" spans="1:143" ht="15" x14ac:dyDescent="0.25">
      <c r="A530" s="41"/>
      <c r="B530" s="93">
        <v>45335</v>
      </c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>
        <v>24.38</v>
      </c>
      <c r="BU530" s="92">
        <v>25.03</v>
      </c>
      <c r="BV530" s="92">
        <v>24.93</v>
      </c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>
        <v>27.95</v>
      </c>
      <c r="DO530" s="92">
        <v>26.46</v>
      </c>
      <c r="DP530" s="92"/>
      <c r="DQ530" s="92"/>
      <c r="DR530" s="28"/>
      <c r="DS530" s="28"/>
      <c r="DT530" s="28"/>
      <c r="DU530" s="28"/>
      <c r="DV530" s="28"/>
      <c r="DW530" s="28"/>
      <c r="DX530" s="28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</row>
    <row r="531" spans="1:143" ht="15" x14ac:dyDescent="0.25">
      <c r="A531" s="41"/>
      <c r="B531" s="93">
        <v>45334</v>
      </c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>
        <v>24.88</v>
      </c>
      <c r="BU531" s="92">
        <v>24.9</v>
      </c>
      <c r="BV531" s="92">
        <v>25.45</v>
      </c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>
        <v>28.15</v>
      </c>
      <c r="DO531" s="92">
        <v>26.35</v>
      </c>
      <c r="DP531" s="92"/>
      <c r="DQ531" s="92"/>
      <c r="DR531" s="28"/>
      <c r="DS531" s="28"/>
      <c r="DT531" s="28"/>
      <c r="DU531" s="28"/>
      <c r="DV531" s="28"/>
      <c r="DW531" s="28"/>
      <c r="DX531" s="28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</row>
    <row r="532" spans="1:143" ht="15" x14ac:dyDescent="0.25">
      <c r="A532" s="41"/>
      <c r="B532" s="93">
        <v>45331</v>
      </c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>
        <v>26.3</v>
      </c>
      <c r="BU532" s="92">
        <v>25.93</v>
      </c>
      <c r="BV532" s="92">
        <v>26.31</v>
      </c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>
        <v>28.35</v>
      </c>
      <c r="DO532" s="92">
        <v>26.55</v>
      </c>
      <c r="DP532" s="92"/>
      <c r="DQ532" s="92"/>
      <c r="DR532" s="28"/>
      <c r="DS532" s="36"/>
      <c r="DT532" s="28"/>
      <c r="DU532" s="28"/>
      <c r="DV532" s="28"/>
      <c r="DW532" s="28"/>
      <c r="DX532" s="28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</row>
    <row r="533" spans="1:143" ht="15" x14ac:dyDescent="0.25">
      <c r="A533" s="41"/>
      <c r="B533" s="93">
        <v>45330</v>
      </c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>
        <v>26.95</v>
      </c>
      <c r="BU533" s="92">
        <v>26.75</v>
      </c>
      <c r="BV533" s="92">
        <v>27.31</v>
      </c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>
        <v>29.25</v>
      </c>
      <c r="DO533" s="92">
        <v>27.47</v>
      </c>
      <c r="DP533" s="92"/>
      <c r="DQ533" s="92"/>
      <c r="DR533" s="28"/>
      <c r="DS533" s="28"/>
      <c r="DT533" s="28"/>
      <c r="DU533" s="28"/>
      <c r="DV533" s="28"/>
      <c r="DW533" s="28"/>
      <c r="DX533" s="28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</row>
    <row r="534" spans="1:143" ht="15" x14ac:dyDescent="0.25">
      <c r="A534" s="41"/>
      <c r="B534" s="93">
        <v>45329</v>
      </c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>
        <v>26.98</v>
      </c>
      <c r="BU534" s="92">
        <v>27.65</v>
      </c>
      <c r="BV534" s="92">
        <v>27.48</v>
      </c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>
        <v>30.8</v>
      </c>
      <c r="DO534" s="92">
        <v>27.87</v>
      </c>
      <c r="DP534" s="92"/>
      <c r="DQ534" s="92"/>
      <c r="DR534" s="28"/>
      <c r="DS534" s="28"/>
      <c r="DT534" s="28"/>
      <c r="DU534" s="28"/>
      <c r="DV534" s="28"/>
      <c r="DW534" s="28"/>
      <c r="DX534" s="28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</row>
    <row r="535" spans="1:143" ht="15" x14ac:dyDescent="0.25">
      <c r="A535" s="41"/>
      <c r="B535" s="93">
        <v>45328</v>
      </c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>
        <v>27.4</v>
      </c>
      <c r="BU535" s="92">
        <v>27.9</v>
      </c>
      <c r="BV535" s="92">
        <v>27.76</v>
      </c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>
        <v>30.7</v>
      </c>
      <c r="DO535" s="92">
        <v>28.1</v>
      </c>
      <c r="DP535" s="92"/>
      <c r="DQ535" s="92"/>
      <c r="DR535" s="28"/>
      <c r="DS535" s="28"/>
      <c r="DT535" s="28"/>
      <c r="DU535" s="28"/>
      <c r="DV535" s="28"/>
      <c r="DW535" s="28"/>
      <c r="DX535" s="28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</row>
    <row r="536" spans="1:143" ht="15" x14ac:dyDescent="0.25">
      <c r="A536" s="41"/>
      <c r="B536" s="93">
        <v>45327</v>
      </c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>
        <v>27.35</v>
      </c>
      <c r="BU536" s="92">
        <v>27.4</v>
      </c>
      <c r="BV536" s="92">
        <v>27.63</v>
      </c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>
        <v>30.8</v>
      </c>
      <c r="DO536" s="92">
        <v>28.29</v>
      </c>
      <c r="DP536" s="92"/>
      <c r="DQ536" s="92"/>
      <c r="DR536" s="28"/>
      <c r="DS536" s="28"/>
      <c r="DT536" s="28"/>
      <c r="DU536" s="28"/>
      <c r="DV536" s="28"/>
      <c r="DW536" s="28"/>
      <c r="DX536" s="28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</row>
    <row r="537" spans="1:143" ht="15" x14ac:dyDescent="0.25">
      <c r="A537" s="41"/>
      <c r="B537" s="93">
        <v>45324</v>
      </c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>
        <v>27.85</v>
      </c>
      <c r="BU537" s="92">
        <v>28</v>
      </c>
      <c r="BV537" s="92">
        <v>28.11</v>
      </c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>
        <v>31.75</v>
      </c>
      <c r="DO537" s="92">
        <v>28.8</v>
      </c>
      <c r="DP537" s="92"/>
      <c r="DQ537" s="92"/>
      <c r="DR537" s="28"/>
      <c r="DS537" s="28"/>
      <c r="DT537" s="28"/>
      <c r="DU537" s="28"/>
      <c r="DV537" s="28"/>
      <c r="DW537" s="28"/>
      <c r="DX537" s="28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</row>
    <row r="538" spans="1:143" ht="15" x14ac:dyDescent="0.25">
      <c r="A538" s="41"/>
      <c r="B538" s="93">
        <v>45323</v>
      </c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>
        <v>27.93</v>
      </c>
      <c r="BU538" s="92">
        <v>28.2</v>
      </c>
      <c r="BV538" s="92">
        <v>28.63</v>
      </c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>
        <v>31.95</v>
      </c>
      <c r="DO538" s="92">
        <v>28.83</v>
      </c>
      <c r="DP538" s="92"/>
      <c r="DQ538" s="92"/>
      <c r="DR538" s="28"/>
      <c r="DS538" s="28"/>
      <c r="DT538" s="28"/>
      <c r="DU538" s="28"/>
      <c r="DV538" s="28"/>
      <c r="DW538" s="28"/>
      <c r="DX538" s="28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</row>
    <row r="539" spans="1:143" ht="15" x14ac:dyDescent="0.25">
      <c r="A539" s="28"/>
      <c r="B539" s="93">
        <v>45322</v>
      </c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>
        <v>28.73</v>
      </c>
      <c r="BT539" s="92">
        <v>28.75</v>
      </c>
      <c r="BU539" s="92">
        <v>29.16</v>
      </c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>
        <v>32.25</v>
      </c>
      <c r="DO539" s="92">
        <v>29</v>
      </c>
      <c r="DP539" s="92"/>
      <c r="DQ539" s="92"/>
      <c r="DR539" s="28"/>
      <c r="DS539" s="28"/>
      <c r="DT539" s="28"/>
      <c r="DU539" s="28"/>
      <c r="DV539" s="28"/>
      <c r="DW539" s="28"/>
      <c r="DX539" s="28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</row>
    <row r="540" spans="1:143" ht="15" x14ac:dyDescent="0.25">
      <c r="A540" s="28"/>
      <c r="B540" s="93">
        <v>45321</v>
      </c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>
        <v>28.25</v>
      </c>
      <c r="BT540" s="92">
        <v>28.5</v>
      </c>
      <c r="BU540" s="92">
        <v>28.55</v>
      </c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>
        <v>31.85</v>
      </c>
      <c r="DO540" s="92">
        <v>28.4</v>
      </c>
      <c r="DP540" s="92"/>
      <c r="DQ540" s="92"/>
      <c r="DR540" s="28"/>
      <c r="DS540" s="28"/>
      <c r="DT540" s="28"/>
      <c r="DU540" s="28"/>
      <c r="DV540" s="28"/>
      <c r="DW540" s="28"/>
      <c r="DX540" s="28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</row>
    <row r="541" spans="1:143" ht="15" x14ac:dyDescent="0.25">
      <c r="A541" s="28"/>
      <c r="B541" s="93">
        <v>45320</v>
      </c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>
        <v>27.48</v>
      </c>
      <c r="BT541" s="92">
        <v>27.68</v>
      </c>
      <c r="BU541" s="92">
        <v>27.37</v>
      </c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>
        <v>31.3</v>
      </c>
      <c r="DO541" s="92">
        <v>28.2</v>
      </c>
      <c r="DP541" s="92"/>
      <c r="DQ541" s="92"/>
      <c r="DR541" s="28"/>
      <c r="DS541" s="28"/>
      <c r="DT541" s="28"/>
      <c r="DU541" s="28"/>
      <c r="DV541" s="28"/>
      <c r="DW541" s="28"/>
      <c r="DX541" s="28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</row>
    <row r="542" spans="1:143" ht="15" x14ac:dyDescent="0.25">
      <c r="A542" s="28"/>
      <c r="B542" s="93">
        <v>45317</v>
      </c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>
        <v>27.3</v>
      </c>
      <c r="BT542" s="92">
        <v>27.25</v>
      </c>
      <c r="BU542" s="92">
        <v>27.43</v>
      </c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>
        <v>31.4</v>
      </c>
      <c r="DO542" s="92">
        <v>28.39</v>
      </c>
      <c r="DP542" s="92"/>
      <c r="DQ542" s="92"/>
      <c r="DR542" s="28"/>
      <c r="DS542" s="28"/>
      <c r="DT542" s="28"/>
      <c r="DU542" s="28"/>
      <c r="DV542" s="28"/>
      <c r="DW542" s="28"/>
      <c r="DX542" s="28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</row>
    <row r="543" spans="1:143" s="28" customFormat="1" ht="15" x14ac:dyDescent="0.25">
      <c r="B543" s="93">
        <v>45316</v>
      </c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>
        <v>26.68</v>
      </c>
      <c r="BT543" s="92">
        <v>26.78</v>
      </c>
      <c r="BU543" s="92">
        <v>27</v>
      </c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>
        <v>31.05</v>
      </c>
      <c r="DO543" s="92">
        <v>28.35</v>
      </c>
      <c r="DP543" s="92"/>
      <c r="DQ543" s="92"/>
    </row>
    <row r="544" spans="1:143" ht="15" x14ac:dyDescent="0.25">
      <c r="A544" s="28"/>
      <c r="B544" s="93">
        <v>45315</v>
      </c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>
        <v>27.65</v>
      </c>
      <c r="BT544" s="92">
        <v>27.97</v>
      </c>
      <c r="BU544" s="92">
        <v>28.08</v>
      </c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>
        <v>31.86</v>
      </c>
      <c r="DO544" s="92">
        <v>28.85</v>
      </c>
      <c r="DP544" s="92"/>
      <c r="DQ544" s="92"/>
      <c r="DR544" s="28"/>
      <c r="DS544" s="28"/>
      <c r="DT544" s="28"/>
      <c r="DU544" s="28"/>
      <c r="DV544" s="28"/>
      <c r="DW544" s="28"/>
      <c r="DX544" s="28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</row>
    <row r="545" spans="1:143" ht="15" x14ac:dyDescent="0.25">
      <c r="A545" s="28"/>
      <c r="B545" s="93">
        <v>45314</v>
      </c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>
        <v>26.1</v>
      </c>
      <c r="BT545" s="92">
        <v>26.08</v>
      </c>
      <c r="BU545" s="92">
        <v>26.51</v>
      </c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>
        <v>30.7</v>
      </c>
      <c r="DO545" s="92">
        <v>28.01</v>
      </c>
      <c r="DP545" s="92"/>
      <c r="DQ545" s="92"/>
      <c r="DR545" s="28"/>
      <c r="DS545" s="28"/>
      <c r="DT545" s="28"/>
      <c r="DU545" s="28"/>
      <c r="DV545" s="28"/>
      <c r="DW545" s="28"/>
      <c r="DX545" s="28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</row>
    <row r="546" spans="1:143" ht="15" x14ac:dyDescent="0.25">
      <c r="A546" s="28"/>
      <c r="B546" s="93">
        <v>45313</v>
      </c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>
        <v>26.43</v>
      </c>
      <c r="BT546" s="92">
        <v>26.85</v>
      </c>
      <c r="BU546" s="92">
        <v>26.45</v>
      </c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>
        <v>30.68</v>
      </c>
      <c r="DO546" s="92">
        <v>27.86</v>
      </c>
      <c r="DP546" s="92"/>
      <c r="DQ546" s="92"/>
      <c r="DR546" s="28"/>
      <c r="DS546" s="28"/>
      <c r="DT546" s="28"/>
      <c r="DU546" s="28"/>
      <c r="DV546" s="28"/>
      <c r="DW546" s="28"/>
      <c r="DX546" s="28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</row>
    <row r="547" spans="1:143" ht="15" x14ac:dyDescent="0.25">
      <c r="A547" s="28"/>
      <c r="B547" s="93">
        <v>45310</v>
      </c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>
        <v>27.06</v>
      </c>
      <c r="BT547" s="92">
        <v>26.6</v>
      </c>
      <c r="BU547" s="92">
        <v>27.4</v>
      </c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>
        <v>31.1</v>
      </c>
      <c r="DO547" s="92">
        <v>28.33</v>
      </c>
      <c r="DP547" s="92"/>
      <c r="DQ547" s="92"/>
      <c r="DR547" s="28"/>
      <c r="DS547" s="28"/>
      <c r="DT547" s="28"/>
      <c r="DU547" s="28"/>
      <c r="DV547" s="28"/>
      <c r="DW547" s="28"/>
      <c r="DX547" s="28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</row>
    <row r="548" spans="1:143" ht="15" x14ac:dyDescent="0.25">
      <c r="A548" s="28"/>
      <c r="B548" s="93">
        <v>45309</v>
      </c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>
        <v>26.56</v>
      </c>
      <c r="BT548" s="92">
        <v>26.4</v>
      </c>
      <c r="BU548" s="92">
        <v>26.6</v>
      </c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>
        <v>30.8</v>
      </c>
      <c r="DO548" s="92">
        <v>28.04</v>
      </c>
      <c r="DP548" s="92"/>
      <c r="DQ548" s="92"/>
      <c r="DR548" s="28"/>
      <c r="DS548" s="28"/>
      <c r="DT548" s="28"/>
      <c r="DU548" s="28"/>
      <c r="DV548" s="28"/>
      <c r="DW548" s="28"/>
      <c r="DX548" s="28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</row>
    <row r="549" spans="1:143" ht="15" x14ac:dyDescent="0.25">
      <c r="A549" s="28"/>
      <c r="B549" s="93">
        <v>45308</v>
      </c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>
        <v>25.9</v>
      </c>
      <c r="BT549" s="92">
        <v>25.91</v>
      </c>
      <c r="BU549" s="92">
        <v>27</v>
      </c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>
        <v>30.35</v>
      </c>
      <c r="DO549" s="92">
        <v>27.7</v>
      </c>
      <c r="DP549" s="92"/>
      <c r="DQ549" s="92"/>
      <c r="DR549" s="28"/>
      <c r="DS549" s="36"/>
      <c r="DT549" s="28"/>
      <c r="DU549" s="28"/>
      <c r="DV549" s="28"/>
      <c r="DW549" s="28"/>
      <c r="DX549" s="28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</row>
    <row r="550" spans="1:143" ht="15" x14ac:dyDescent="0.25">
      <c r="A550" s="28"/>
      <c r="B550" s="93">
        <v>45307</v>
      </c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>
        <v>27.9</v>
      </c>
      <c r="BT550" s="92">
        <v>27.95</v>
      </c>
      <c r="BU550" s="92">
        <v>28.19</v>
      </c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>
        <v>31.75</v>
      </c>
      <c r="DO550" s="92">
        <v>28.58</v>
      </c>
      <c r="DP550" s="92"/>
      <c r="DQ550" s="92"/>
      <c r="DR550" s="28"/>
      <c r="DS550" s="28"/>
      <c r="DT550" s="28"/>
      <c r="DU550" s="28"/>
      <c r="DV550" s="28"/>
      <c r="DW550" s="28"/>
      <c r="DX550" s="28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</row>
    <row r="551" spans="1:143" ht="15" x14ac:dyDescent="0.25">
      <c r="A551" s="28"/>
      <c r="B551" s="93">
        <v>45306</v>
      </c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>
        <v>28.13</v>
      </c>
      <c r="BT551" s="92">
        <v>28.55</v>
      </c>
      <c r="BU551" s="92">
        <v>28.36</v>
      </c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>
        <v>31.95</v>
      </c>
      <c r="DO551" s="92">
        <v>28.66</v>
      </c>
      <c r="DP551" s="92"/>
      <c r="DQ551" s="92"/>
      <c r="DR551" s="28"/>
      <c r="DS551" s="28"/>
      <c r="DT551" s="28"/>
      <c r="DU551" s="28"/>
      <c r="DV551" s="28"/>
      <c r="DW551" s="28"/>
      <c r="DX551" s="28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</row>
    <row r="552" spans="1:143" ht="15" x14ac:dyDescent="0.25">
      <c r="A552" s="28"/>
      <c r="B552" s="93">
        <v>45303</v>
      </c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>
        <v>30.38</v>
      </c>
      <c r="BT552" s="92">
        <v>30.4</v>
      </c>
      <c r="BU552" s="92">
        <v>30.28</v>
      </c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>
        <v>33.049999999999997</v>
      </c>
      <c r="DO552" s="92">
        <v>29.57</v>
      </c>
      <c r="DP552" s="92"/>
      <c r="DQ552" s="92"/>
      <c r="DR552" s="28"/>
      <c r="DS552" s="28"/>
      <c r="DT552" s="28"/>
      <c r="DU552" s="28"/>
      <c r="DV552" s="28"/>
      <c r="DW552" s="28"/>
      <c r="DX552" s="28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</row>
    <row r="553" spans="1:143" ht="15" x14ac:dyDescent="0.25">
      <c r="A553" s="28"/>
      <c r="B553" s="93">
        <v>45302</v>
      </c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>
        <v>29.28</v>
      </c>
      <c r="BT553" s="92">
        <v>29.55</v>
      </c>
      <c r="BU553" s="92">
        <v>29.25</v>
      </c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>
        <v>32.5</v>
      </c>
      <c r="DO553" s="92">
        <v>29.02</v>
      </c>
      <c r="DP553" s="92"/>
      <c r="DQ553" s="92"/>
      <c r="DR553" s="28"/>
      <c r="DS553" s="28"/>
      <c r="DT553" s="28"/>
      <c r="DU553" s="28"/>
      <c r="DV553" s="28"/>
      <c r="DW553" s="28"/>
      <c r="DX553" s="28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</row>
    <row r="554" spans="1:143" ht="15" x14ac:dyDescent="0.25">
      <c r="A554" s="28"/>
      <c r="B554" s="93">
        <v>45301</v>
      </c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>
        <v>29.39</v>
      </c>
      <c r="BT554" s="92">
        <v>29.6</v>
      </c>
      <c r="BU554" s="92">
        <v>29.67</v>
      </c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>
        <v>33</v>
      </c>
      <c r="DO554" s="92">
        <v>29.45</v>
      </c>
      <c r="DP554" s="92"/>
      <c r="DQ554" s="92"/>
      <c r="DR554" s="28"/>
      <c r="DS554" s="28"/>
      <c r="DT554" s="28"/>
      <c r="DU554" s="28"/>
      <c r="DV554" s="28"/>
      <c r="DW554" s="28"/>
      <c r="DX554" s="28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</row>
    <row r="555" spans="1:143" ht="15" x14ac:dyDescent="0.25">
      <c r="A555" s="28"/>
      <c r="B555" s="93">
        <v>45300</v>
      </c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>
        <v>29.45</v>
      </c>
      <c r="BT555" s="92">
        <v>30.2</v>
      </c>
      <c r="BU555" s="92">
        <v>29.29</v>
      </c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>
        <v>32.700000000000003</v>
      </c>
      <c r="DO555" s="92">
        <v>28.99</v>
      </c>
      <c r="DP555" s="92"/>
      <c r="DQ555" s="92"/>
      <c r="DR555" s="28"/>
      <c r="DS555" s="28"/>
      <c r="DT555" s="28"/>
      <c r="DU555" s="28"/>
      <c r="DV555" s="28"/>
      <c r="DW555" s="28"/>
      <c r="DX555" s="28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</row>
    <row r="556" spans="1:143" ht="15" x14ac:dyDescent="0.25">
      <c r="A556" s="28"/>
      <c r="B556" s="93">
        <v>45299</v>
      </c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>
        <v>30.19</v>
      </c>
      <c r="BT556" s="92">
        <v>30.4</v>
      </c>
      <c r="BU556" s="92">
        <v>30.01</v>
      </c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>
        <v>32.9</v>
      </c>
      <c r="DO556" s="92">
        <v>29.27</v>
      </c>
      <c r="DP556" s="92"/>
      <c r="DQ556" s="92"/>
      <c r="DR556" s="28"/>
      <c r="DS556" s="28"/>
      <c r="DT556" s="28"/>
      <c r="DU556" s="28"/>
      <c r="DV556" s="28"/>
      <c r="DW556" s="28"/>
      <c r="DX556" s="28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</row>
    <row r="557" spans="1:143" ht="15" x14ac:dyDescent="0.25">
      <c r="A557" s="28"/>
      <c r="B557" s="93">
        <v>45296</v>
      </c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>
        <v>32.99</v>
      </c>
      <c r="BT557" s="92">
        <v>33.049999999999997</v>
      </c>
      <c r="BU557" s="92">
        <v>32.65</v>
      </c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>
        <v>34.31</v>
      </c>
      <c r="DO557" s="92">
        <v>30.24</v>
      </c>
      <c r="DP557" s="92"/>
      <c r="DQ557" s="92"/>
      <c r="DR557" s="28"/>
      <c r="DS557" s="28"/>
      <c r="DT557" s="28"/>
      <c r="DU557" s="28"/>
      <c r="DV557" s="28"/>
      <c r="DW557" s="28"/>
      <c r="DX557" s="28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</row>
    <row r="558" spans="1:143" ht="15" x14ac:dyDescent="0.25">
      <c r="A558" s="28"/>
      <c r="B558" s="93">
        <v>45295</v>
      </c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>
        <v>32.200000000000003</v>
      </c>
      <c r="BT558" s="92">
        <v>31.8</v>
      </c>
      <c r="BU558" s="92">
        <v>31.47</v>
      </c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>
        <v>33.799999999999997</v>
      </c>
      <c r="DO558" s="92">
        <v>29.68</v>
      </c>
      <c r="DP558" s="92"/>
      <c r="DQ558" s="92"/>
      <c r="DR558" s="28"/>
      <c r="DS558" s="28"/>
      <c r="DT558" s="28"/>
      <c r="DU558" s="28"/>
      <c r="DV558" s="28"/>
      <c r="DW558" s="28"/>
      <c r="DX558" s="28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</row>
    <row r="559" spans="1:143" ht="15" x14ac:dyDescent="0.25">
      <c r="A559" s="28"/>
      <c r="B559" s="93">
        <v>45294</v>
      </c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>
        <v>31.77</v>
      </c>
      <c r="BT559" s="92">
        <v>31.45</v>
      </c>
      <c r="BU559" s="92">
        <v>30.73</v>
      </c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>
        <v>33.75</v>
      </c>
      <c r="DO559" s="92">
        <v>29.43</v>
      </c>
      <c r="DP559" s="92"/>
      <c r="DQ559" s="92"/>
      <c r="DR559" s="28"/>
      <c r="DS559" s="28"/>
      <c r="DT559" s="28"/>
      <c r="DU559" s="28"/>
      <c r="DV559" s="28"/>
      <c r="DW559" s="28"/>
      <c r="DX559" s="28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</row>
    <row r="560" spans="1:143" ht="15" x14ac:dyDescent="0.25">
      <c r="A560" s="28"/>
      <c r="B560" s="93">
        <v>45293</v>
      </c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>
        <v>29.35</v>
      </c>
      <c r="BT560" s="92">
        <v>29.3</v>
      </c>
      <c r="BU560" s="92">
        <v>28.77</v>
      </c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>
        <v>32.15</v>
      </c>
      <c r="DO560" s="92">
        <v>28.81</v>
      </c>
      <c r="DP560" s="92"/>
      <c r="DQ560" s="92"/>
      <c r="DR560" s="28"/>
      <c r="DS560" s="28"/>
      <c r="DT560" s="28"/>
      <c r="DU560" s="28"/>
      <c r="DV560" s="28"/>
      <c r="DW560" s="28"/>
      <c r="DX560" s="28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</row>
    <row r="561" spans="1:143" ht="15" x14ac:dyDescent="0.25">
      <c r="A561" s="28"/>
      <c r="B561" s="93">
        <v>45289</v>
      </c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>
        <v>32.25</v>
      </c>
      <c r="BS561" s="92">
        <v>32.130000000000003</v>
      </c>
      <c r="BT561" s="92">
        <v>32.25</v>
      </c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>
        <v>33.43</v>
      </c>
      <c r="DO561" s="92"/>
      <c r="DP561" s="92"/>
      <c r="DQ561" s="92"/>
      <c r="DR561" s="28"/>
      <c r="DS561" s="28"/>
      <c r="DT561" s="28"/>
      <c r="DU561" s="28"/>
      <c r="DV561" s="28"/>
      <c r="DW561" s="28"/>
      <c r="DX561" s="28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</row>
    <row r="562" spans="1:143" ht="15" x14ac:dyDescent="0.25">
      <c r="A562" s="28"/>
      <c r="B562" s="93">
        <v>45288</v>
      </c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>
        <v>31.2</v>
      </c>
      <c r="BS562" s="92">
        <v>31.99</v>
      </c>
      <c r="BT562" s="92">
        <v>32.43</v>
      </c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>
        <v>33.799999999999997</v>
      </c>
      <c r="DN562" s="92">
        <v>34.4</v>
      </c>
      <c r="DO562" s="92"/>
      <c r="DP562" s="92"/>
      <c r="DQ562" s="92"/>
      <c r="DR562" s="28"/>
      <c r="DS562" s="28"/>
      <c r="DT562" s="28"/>
      <c r="DU562" s="28"/>
      <c r="DV562" s="28"/>
      <c r="DW562" s="28"/>
      <c r="DX562" s="28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</row>
    <row r="563" spans="1:143" ht="15" x14ac:dyDescent="0.25">
      <c r="A563" s="28"/>
      <c r="B563" s="59">
        <v>45287</v>
      </c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>
        <v>33.56</v>
      </c>
      <c r="BS563" s="60">
        <v>34.33</v>
      </c>
      <c r="BT563" s="60">
        <v>34.32</v>
      </c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/>
      <c r="DL563" s="60"/>
      <c r="DM563" s="60">
        <v>34.69</v>
      </c>
      <c r="DN563" s="60">
        <v>35.56</v>
      </c>
      <c r="DO563" s="60"/>
      <c r="DP563" s="60"/>
      <c r="DQ563" s="60"/>
      <c r="DR563" s="28"/>
      <c r="DS563" s="28"/>
      <c r="DT563" s="28"/>
      <c r="DU563" s="28"/>
      <c r="DV563" s="28"/>
      <c r="DW563" s="28"/>
      <c r="DX563" s="28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</row>
    <row r="564" spans="1:143" ht="15" x14ac:dyDescent="0.25">
      <c r="A564" s="28"/>
      <c r="B564" s="59">
        <v>45282</v>
      </c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>
        <v>31.35</v>
      </c>
      <c r="BS564" s="60">
        <v>32.5</v>
      </c>
      <c r="BT564" s="60">
        <v>34.36</v>
      </c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/>
      <c r="DL564" s="60"/>
      <c r="DM564" s="60">
        <v>33.93</v>
      </c>
      <c r="DN564" s="60">
        <v>34.6</v>
      </c>
      <c r="DO564" s="60"/>
      <c r="DP564" s="60"/>
      <c r="DQ564" s="60"/>
      <c r="DR564" s="28"/>
      <c r="DS564" s="28"/>
      <c r="DT564" s="28"/>
      <c r="DU564" s="28"/>
      <c r="DV564" s="28"/>
      <c r="DW564" s="28"/>
      <c r="DX564" s="28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</row>
    <row r="565" spans="1:143" ht="15" x14ac:dyDescent="0.25">
      <c r="A565" s="28"/>
      <c r="B565" s="59">
        <v>45281</v>
      </c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>
        <v>32.25</v>
      </c>
      <c r="BS565" s="60">
        <v>33</v>
      </c>
      <c r="BT565" s="60">
        <v>33.75</v>
      </c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/>
      <c r="DL565" s="60"/>
      <c r="DM565" s="60">
        <v>33.799999999999997</v>
      </c>
      <c r="DN565" s="60">
        <v>34.57</v>
      </c>
      <c r="DO565" s="60"/>
      <c r="DP565" s="60"/>
      <c r="DQ565" s="60"/>
      <c r="DR565" s="28"/>
      <c r="DS565" s="28"/>
      <c r="DT565" s="28"/>
      <c r="DU565" s="28"/>
      <c r="DV565" s="28"/>
      <c r="DW565" s="28"/>
      <c r="DX565" s="28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</row>
    <row r="566" spans="1:143" ht="15" x14ac:dyDescent="0.25">
      <c r="A566" s="28"/>
      <c r="B566" s="59">
        <v>45280</v>
      </c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>
        <v>31.6</v>
      </c>
      <c r="BS566" s="60">
        <v>31.9</v>
      </c>
      <c r="BT566" s="60">
        <v>31.76</v>
      </c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/>
      <c r="DL566" s="60"/>
      <c r="DM566" s="60">
        <v>33.4</v>
      </c>
      <c r="DN566" s="60">
        <v>34.54</v>
      </c>
      <c r="DO566" s="60"/>
      <c r="DP566" s="60"/>
      <c r="DQ566" s="60"/>
      <c r="DR566" s="28"/>
      <c r="DS566" s="28"/>
      <c r="DT566" s="28"/>
      <c r="DU566" s="28"/>
      <c r="DV566" s="28"/>
      <c r="DW566" s="28"/>
      <c r="DX566" s="28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</row>
    <row r="567" spans="1:143" ht="15" x14ac:dyDescent="0.25">
      <c r="A567" s="28"/>
      <c r="B567" s="59">
        <v>45279</v>
      </c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>
        <v>31.1</v>
      </c>
      <c r="BS567" s="60">
        <v>31.4</v>
      </c>
      <c r="BT567" s="60">
        <v>31.11</v>
      </c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/>
      <c r="DL567" s="60"/>
      <c r="DM567" s="60">
        <v>33.049999999999997</v>
      </c>
      <c r="DN567" s="60">
        <v>34.4</v>
      </c>
      <c r="DO567" s="60"/>
      <c r="DP567" s="60"/>
      <c r="DQ567" s="60"/>
      <c r="DR567" s="28"/>
      <c r="DS567" s="28"/>
      <c r="DT567" s="28"/>
      <c r="DU567" s="28"/>
      <c r="DV567" s="28"/>
      <c r="DW567" s="28"/>
      <c r="DX567" s="28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</row>
    <row r="568" spans="1:143" ht="15" x14ac:dyDescent="0.25">
      <c r="A568" s="28"/>
      <c r="B568" s="59">
        <v>45278</v>
      </c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>
        <v>33.409999999999997</v>
      </c>
      <c r="BS568" s="60">
        <v>33.799999999999997</v>
      </c>
      <c r="BT568" s="60">
        <v>33.9</v>
      </c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>
        <v>34.6</v>
      </c>
      <c r="DN568" s="60">
        <v>35.78</v>
      </c>
      <c r="DO568" s="60"/>
      <c r="DP568" s="60"/>
      <c r="DQ568" s="60"/>
      <c r="DR568" s="28"/>
      <c r="DS568" s="28"/>
      <c r="DT568" s="28"/>
      <c r="DU568" s="28"/>
      <c r="DV568" s="28"/>
      <c r="DW568" s="28"/>
      <c r="DX568" s="28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</row>
    <row r="569" spans="1:143" ht="15" x14ac:dyDescent="0.25">
      <c r="A569" s="28"/>
      <c r="B569" s="59">
        <v>45275</v>
      </c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>
        <v>31.1</v>
      </c>
      <c r="BS569" s="60">
        <v>32.479999999999997</v>
      </c>
      <c r="BT569" s="60">
        <v>33.04</v>
      </c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  <c r="DL569" s="60"/>
      <c r="DM569" s="60">
        <v>32.75</v>
      </c>
      <c r="DN569" s="60">
        <v>34.54</v>
      </c>
      <c r="DO569" s="60"/>
      <c r="DP569" s="60"/>
      <c r="DQ569" s="60"/>
      <c r="DR569" s="28"/>
      <c r="DS569" s="28"/>
      <c r="DT569" s="28"/>
      <c r="DU569" s="28"/>
      <c r="DV569" s="28"/>
      <c r="DW569" s="28"/>
      <c r="DX569" s="28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</row>
    <row r="570" spans="1:143" ht="15" x14ac:dyDescent="0.25">
      <c r="A570" s="28"/>
      <c r="B570" s="59">
        <v>45274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>
        <v>32.35</v>
      </c>
      <c r="BS570" s="60">
        <v>32.950000000000003</v>
      </c>
      <c r="BT570" s="60">
        <v>34.869999999999997</v>
      </c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  <c r="DL570" s="60"/>
      <c r="DM570" s="60">
        <v>34.35</v>
      </c>
      <c r="DN570" s="60">
        <v>35.35</v>
      </c>
      <c r="DO570" s="60"/>
      <c r="DP570" s="60"/>
      <c r="DQ570" s="60"/>
      <c r="DR570" s="28"/>
      <c r="DS570" s="28"/>
      <c r="DT570" s="28"/>
      <c r="DU570" s="28"/>
      <c r="DV570" s="28"/>
      <c r="DW570" s="28"/>
      <c r="DX570" s="28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</row>
    <row r="571" spans="1:143" ht="15" x14ac:dyDescent="0.25">
      <c r="A571" s="28"/>
      <c r="B571" s="59">
        <v>45273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>
        <v>33.4</v>
      </c>
      <c r="BS571" s="60">
        <v>35.700000000000003</v>
      </c>
      <c r="BT571" s="60">
        <v>34.479999999999997</v>
      </c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/>
      <c r="DL571" s="60"/>
      <c r="DM571" s="60">
        <v>34.799999999999997</v>
      </c>
      <c r="DN571" s="60">
        <v>35.9</v>
      </c>
      <c r="DO571" s="60"/>
      <c r="DP571" s="60"/>
      <c r="DQ571" s="60"/>
      <c r="DR571" s="28"/>
      <c r="DS571" s="28"/>
      <c r="DT571" s="28"/>
      <c r="DU571" s="28"/>
      <c r="DV571" s="28"/>
      <c r="DW571" s="28"/>
      <c r="DX571" s="28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</row>
    <row r="572" spans="1:143" ht="15" x14ac:dyDescent="0.25">
      <c r="A572" s="28"/>
      <c r="B572" s="59">
        <v>45272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>
        <v>32.130000000000003</v>
      </c>
      <c r="BS572" s="60">
        <v>32.950000000000003</v>
      </c>
      <c r="BT572" s="60">
        <v>35.39</v>
      </c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/>
      <c r="DL572" s="60"/>
      <c r="DM572" s="60">
        <v>34.4</v>
      </c>
      <c r="DN572" s="60">
        <v>34.94</v>
      </c>
      <c r="DO572" s="60"/>
      <c r="DP572" s="60"/>
      <c r="DQ572" s="60"/>
      <c r="DR572" s="28"/>
      <c r="DS572" s="28"/>
      <c r="DT572" s="28"/>
      <c r="DU572" s="28"/>
      <c r="DV572" s="28"/>
      <c r="DW572" s="28"/>
      <c r="DX572" s="28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</row>
    <row r="573" spans="1:143" ht="15" x14ac:dyDescent="0.25">
      <c r="A573" s="28"/>
      <c r="B573" s="59">
        <v>45271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>
        <v>33.729999999999997</v>
      </c>
      <c r="BS573" s="60">
        <v>34.65</v>
      </c>
      <c r="BT573" s="60">
        <v>35.42</v>
      </c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/>
      <c r="DL573" s="60"/>
      <c r="DM573" s="60">
        <v>35.5</v>
      </c>
      <c r="DN573" s="60">
        <v>35.770000000000003</v>
      </c>
      <c r="DO573" s="60"/>
      <c r="DP573" s="60"/>
      <c r="DQ573" s="60"/>
      <c r="DR573" s="28"/>
      <c r="DS573" s="28"/>
      <c r="DT573" s="28"/>
      <c r="DU573" s="28"/>
      <c r="DV573" s="28"/>
      <c r="DW573" s="28"/>
      <c r="DX573" s="28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</row>
    <row r="574" spans="1:143" ht="15" x14ac:dyDescent="0.25">
      <c r="A574" s="28"/>
      <c r="B574" s="59">
        <v>45268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>
        <v>37.14</v>
      </c>
      <c r="BS574" s="60">
        <v>37.44</v>
      </c>
      <c r="BT574" s="60">
        <v>37.26</v>
      </c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  <c r="DL574" s="60"/>
      <c r="DM574" s="60">
        <v>38.5</v>
      </c>
      <c r="DN574" s="60">
        <v>38.07</v>
      </c>
      <c r="DO574" s="60"/>
      <c r="DP574" s="60"/>
      <c r="DQ574" s="60"/>
      <c r="DR574" s="28"/>
      <c r="DS574" s="28"/>
      <c r="DT574" s="28"/>
      <c r="DU574" s="28"/>
      <c r="DV574" s="28"/>
      <c r="DW574" s="28"/>
      <c r="DX574" s="28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</row>
    <row r="575" spans="1:143" ht="15" x14ac:dyDescent="0.25">
      <c r="A575" s="28"/>
      <c r="B575" s="59">
        <v>45267</v>
      </c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>
        <v>37.51</v>
      </c>
      <c r="BS575" s="60">
        <v>37.880000000000003</v>
      </c>
      <c r="BT575" s="60">
        <v>37.67</v>
      </c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  <c r="DL575" s="60"/>
      <c r="DM575" s="60">
        <v>38.700000000000003</v>
      </c>
      <c r="DN575" s="60">
        <v>37.96</v>
      </c>
      <c r="DO575" s="60"/>
      <c r="DP575" s="60"/>
      <c r="DQ575" s="60"/>
      <c r="DR575" s="28"/>
      <c r="DS575" s="28"/>
      <c r="DT575" s="28"/>
      <c r="DU575" s="28"/>
      <c r="DV575" s="28"/>
      <c r="DW575" s="28"/>
      <c r="DX575" s="28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</row>
    <row r="576" spans="1:143" ht="15" x14ac:dyDescent="0.25">
      <c r="A576" s="28"/>
      <c r="B576" s="59">
        <v>45266</v>
      </c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>
        <v>37</v>
      </c>
      <c r="BS576" s="60">
        <v>36.979999999999997</v>
      </c>
      <c r="BT576" s="60">
        <v>36.78</v>
      </c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  <c r="DL576" s="60"/>
      <c r="DM576" s="60">
        <v>38.229999999999997</v>
      </c>
      <c r="DN576" s="60">
        <v>37.840000000000003</v>
      </c>
      <c r="DO576" s="60"/>
      <c r="DP576" s="60"/>
      <c r="DQ576" s="60"/>
      <c r="DR576" s="28"/>
      <c r="DS576" s="28"/>
      <c r="DT576" s="28"/>
      <c r="DU576" s="28"/>
      <c r="DV576" s="28"/>
      <c r="DW576" s="28"/>
      <c r="DX576" s="28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</row>
    <row r="577" spans="1:143" ht="15" x14ac:dyDescent="0.25">
      <c r="A577" s="28"/>
      <c r="B577" s="59">
        <v>45265</v>
      </c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>
        <v>35.15</v>
      </c>
      <c r="BS577" s="60">
        <v>37.049999999999997</v>
      </c>
      <c r="BT577" s="60">
        <v>39.1</v>
      </c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>
        <v>36.9</v>
      </c>
      <c r="DN577" s="60">
        <v>37.090000000000003</v>
      </c>
      <c r="DO577" s="60"/>
      <c r="DP577" s="60"/>
      <c r="DQ577" s="60"/>
      <c r="DR577" s="28"/>
      <c r="DS577" s="28"/>
      <c r="DT577" s="28"/>
      <c r="DU577" s="28"/>
      <c r="DV577" s="28"/>
      <c r="DW577" s="28"/>
      <c r="DX577" s="28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</row>
    <row r="578" spans="1:143" ht="15" x14ac:dyDescent="0.25">
      <c r="A578" s="28"/>
      <c r="B578" s="59">
        <v>45264</v>
      </c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>
        <v>37.1</v>
      </c>
      <c r="BS578" s="60">
        <v>37.75</v>
      </c>
      <c r="BT578" s="60">
        <v>37.81</v>
      </c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/>
      <c r="DL578" s="60"/>
      <c r="DM578" s="60">
        <v>38.85</v>
      </c>
      <c r="DN578" s="60">
        <v>38.479999999999997</v>
      </c>
      <c r="DO578" s="60"/>
      <c r="DP578" s="60"/>
      <c r="DQ578" s="60"/>
      <c r="DR578" s="28"/>
      <c r="DS578" s="28"/>
      <c r="DT578" s="28"/>
      <c r="DU578" s="28"/>
      <c r="DV578" s="28"/>
      <c r="DW578" s="28"/>
      <c r="DX578" s="28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</row>
    <row r="579" spans="1:143" ht="15" x14ac:dyDescent="0.25">
      <c r="A579" s="28"/>
      <c r="B579" s="59">
        <v>45261</v>
      </c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>
        <v>40.93</v>
      </c>
      <c r="BS579" s="60">
        <v>41.95</v>
      </c>
      <c r="BT579" s="60">
        <v>40.1</v>
      </c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/>
      <c r="DL579" s="60"/>
      <c r="DM579" s="60">
        <v>42.25</v>
      </c>
      <c r="DN579" s="60">
        <v>40.380000000000003</v>
      </c>
      <c r="DO579" s="60"/>
      <c r="DP579" s="60"/>
      <c r="DQ579" s="60"/>
      <c r="DR579" s="28"/>
      <c r="DS579" s="28"/>
      <c r="DT579" s="28"/>
      <c r="DU579" s="28"/>
      <c r="DV579" s="28"/>
      <c r="DW579" s="28"/>
      <c r="DX579" s="28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</row>
    <row r="580" spans="1:143" ht="15" x14ac:dyDescent="0.25">
      <c r="A580" s="28"/>
      <c r="B580" s="59">
        <v>45260</v>
      </c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>
        <v>37.880000000000003</v>
      </c>
      <c r="BR580" s="60">
        <v>40.450000000000003</v>
      </c>
      <c r="BS580" s="60">
        <v>40.630000000000003</v>
      </c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/>
      <c r="DL580" s="60"/>
      <c r="DM580" s="60">
        <v>40.35</v>
      </c>
      <c r="DN580" s="60">
        <v>39.450000000000003</v>
      </c>
      <c r="DO580" s="60"/>
      <c r="DP580" s="60"/>
      <c r="DQ580" s="60"/>
      <c r="DR580" s="28"/>
      <c r="DS580" s="28"/>
      <c r="DT580" s="28"/>
      <c r="DU580" s="28"/>
      <c r="DV580" s="28"/>
      <c r="DW580" s="28"/>
      <c r="DX580" s="28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</row>
    <row r="581" spans="1:143" ht="15" x14ac:dyDescent="0.25">
      <c r="A581" s="28"/>
      <c r="B581" s="59">
        <v>45259</v>
      </c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>
        <v>36.049999999999997</v>
      </c>
      <c r="BR581" s="60">
        <v>38.15</v>
      </c>
      <c r="BS581" s="60">
        <v>42.3</v>
      </c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/>
      <c r="DL581" s="60"/>
      <c r="DM581" s="60">
        <v>39.65</v>
      </c>
      <c r="DN581" s="60">
        <v>38.840000000000003</v>
      </c>
      <c r="DO581" s="60"/>
      <c r="DP581" s="60"/>
      <c r="DQ581" s="60"/>
      <c r="DR581" s="28"/>
      <c r="DS581" s="28"/>
      <c r="DT581" s="28"/>
      <c r="DU581" s="28"/>
      <c r="DV581" s="28"/>
      <c r="DW581" s="28"/>
      <c r="DX581" s="28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</row>
    <row r="582" spans="1:143" ht="15" x14ac:dyDescent="0.25">
      <c r="A582" s="28"/>
      <c r="B582" s="59">
        <v>45258</v>
      </c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>
        <v>39.799999999999997</v>
      </c>
      <c r="BR582" s="60">
        <v>41.9</v>
      </c>
      <c r="BS582" s="60">
        <v>41.94</v>
      </c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  <c r="DL582" s="60"/>
      <c r="DM582" s="60">
        <v>42.5</v>
      </c>
      <c r="DN582" s="60">
        <v>40.72</v>
      </c>
      <c r="DO582" s="60"/>
      <c r="DP582" s="60"/>
      <c r="DQ582" s="60"/>
      <c r="DR582" s="28"/>
      <c r="DS582" s="28"/>
      <c r="DT582" s="28"/>
      <c r="DU582" s="28"/>
      <c r="DV582" s="28"/>
      <c r="DW582" s="28"/>
      <c r="DX582" s="28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</row>
    <row r="583" spans="1:143" ht="15" x14ac:dyDescent="0.25">
      <c r="A583" s="28"/>
      <c r="B583" s="59">
        <v>45257</v>
      </c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>
        <v>41.1</v>
      </c>
      <c r="BR583" s="60">
        <v>42.5</v>
      </c>
      <c r="BS583" s="60">
        <v>43.17</v>
      </c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>
        <v>43.2</v>
      </c>
      <c r="DN583" s="60">
        <v>41.41</v>
      </c>
      <c r="DO583" s="60"/>
      <c r="DP583" s="60"/>
      <c r="DQ583" s="60"/>
      <c r="DR583" s="28"/>
      <c r="DS583" s="28"/>
      <c r="DT583" s="28"/>
      <c r="DU583" s="28"/>
      <c r="DV583" s="28"/>
      <c r="DW583" s="28"/>
      <c r="DX583" s="28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</row>
    <row r="584" spans="1:143" ht="15" x14ac:dyDescent="0.25">
      <c r="A584" s="28"/>
      <c r="B584" s="59">
        <v>45254</v>
      </c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>
        <v>44</v>
      </c>
      <c r="BR584" s="60">
        <v>45.2</v>
      </c>
      <c r="BS584" s="60">
        <v>45.64</v>
      </c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>
        <v>45.6</v>
      </c>
      <c r="DN584" s="60">
        <v>42.41</v>
      </c>
      <c r="DO584" s="60"/>
      <c r="DP584" s="60"/>
      <c r="DQ584" s="60"/>
      <c r="DR584" s="28"/>
      <c r="DS584" s="28"/>
      <c r="DT584" s="28"/>
      <c r="DU584" s="28"/>
      <c r="DV584" s="28"/>
      <c r="DW584" s="28"/>
      <c r="DX584" s="28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</row>
    <row r="585" spans="1:143" ht="15" x14ac:dyDescent="0.25">
      <c r="A585" s="28"/>
      <c r="B585" s="59">
        <v>45253</v>
      </c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>
        <v>43.45</v>
      </c>
      <c r="BR585" s="60">
        <v>45.3</v>
      </c>
      <c r="BS585" s="60">
        <v>44.44</v>
      </c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  <c r="DL585" s="60"/>
      <c r="DM585" s="60">
        <v>45.6</v>
      </c>
      <c r="DN585" s="60">
        <v>42.15</v>
      </c>
      <c r="DO585" s="60"/>
      <c r="DP585" s="60"/>
      <c r="DQ585" s="60"/>
      <c r="DR585" s="28"/>
      <c r="DS585" s="28"/>
      <c r="DT585" s="28"/>
      <c r="DU585" s="28"/>
      <c r="DV585" s="28"/>
      <c r="DW585" s="28"/>
      <c r="DX585" s="28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</row>
    <row r="586" spans="1:143" ht="15" x14ac:dyDescent="0.25">
      <c r="A586" s="28"/>
      <c r="B586" s="59">
        <v>45252</v>
      </c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>
        <v>41.23</v>
      </c>
      <c r="BR586" s="60">
        <v>43.1</v>
      </c>
      <c r="BS586" s="60">
        <v>43.49</v>
      </c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  <c r="DL586" s="60"/>
      <c r="DM586" s="60">
        <v>44</v>
      </c>
      <c r="DN586" s="60">
        <v>41.92</v>
      </c>
      <c r="DO586" s="60"/>
      <c r="DP586" s="60"/>
      <c r="DQ586" s="60"/>
      <c r="DR586" s="28"/>
      <c r="DS586" s="28"/>
      <c r="DT586" s="28"/>
      <c r="DU586" s="28"/>
      <c r="DV586" s="28"/>
      <c r="DW586" s="28"/>
      <c r="DX586" s="28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</row>
    <row r="587" spans="1:143" ht="15" x14ac:dyDescent="0.25">
      <c r="A587" s="28"/>
      <c r="B587" s="59">
        <v>45251</v>
      </c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>
        <v>40.380000000000003</v>
      </c>
      <c r="BR587" s="60">
        <v>42.86</v>
      </c>
      <c r="BS587" s="60">
        <v>43.2</v>
      </c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  <c r="DL587" s="60"/>
      <c r="DM587" s="60">
        <v>43.4</v>
      </c>
      <c r="DN587" s="60">
        <v>41.78</v>
      </c>
      <c r="DO587" s="60"/>
      <c r="DP587" s="60"/>
      <c r="DQ587" s="60"/>
      <c r="DR587" s="28"/>
      <c r="DS587" s="28"/>
      <c r="DT587" s="28"/>
      <c r="DU587" s="28"/>
      <c r="DV587" s="28"/>
      <c r="DW587" s="28"/>
      <c r="DX587" s="28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</row>
    <row r="588" spans="1:143" ht="15" x14ac:dyDescent="0.25">
      <c r="A588" s="28"/>
      <c r="B588" s="59">
        <v>45250</v>
      </c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>
        <v>42.68</v>
      </c>
      <c r="BR588" s="60">
        <v>44.6</v>
      </c>
      <c r="BS588" s="60">
        <v>44.97</v>
      </c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  <c r="DL588" s="60"/>
      <c r="DM588" s="60">
        <v>45.5</v>
      </c>
      <c r="DN588" s="60">
        <v>42.31</v>
      </c>
      <c r="DO588" s="60"/>
      <c r="DP588" s="60"/>
      <c r="DQ588" s="60"/>
      <c r="DR588" s="28"/>
      <c r="DS588" s="28"/>
      <c r="DT588" s="28"/>
      <c r="DU588" s="28"/>
      <c r="DV588" s="28"/>
      <c r="DW588" s="28"/>
      <c r="DX588" s="28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</row>
    <row r="589" spans="1:143" ht="15" x14ac:dyDescent="0.25">
      <c r="A589" s="28"/>
      <c r="B589" s="59">
        <v>45247</v>
      </c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>
        <v>41.75</v>
      </c>
      <c r="BR589" s="60">
        <v>44.5</v>
      </c>
      <c r="BS589" s="60">
        <v>44.51</v>
      </c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>
        <v>45.28</v>
      </c>
      <c r="DN589" s="60">
        <v>42.05</v>
      </c>
      <c r="DO589" s="60"/>
      <c r="DP589" s="60"/>
      <c r="DQ589" s="60"/>
      <c r="DR589" s="28"/>
      <c r="DS589" s="28"/>
      <c r="DT589" s="28"/>
      <c r="DU589" s="28"/>
      <c r="DV589" s="28"/>
      <c r="DW589" s="28"/>
      <c r="DX589" s="28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</row>
    <row r="590" spans="1:143" ht="15" x14ac:dyDescent="0.25">
      <c r="A590" s="28"/>
      <c r="B590" s="59">
        <v>45246</v>
      </c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>
        <v>42.5</v>
      </c>
      <c r="BR590" s="60">
        <v>44.9</v>
      </c>
      <c r="BS590" s="60">
        <v>45.28</v>
      </c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>
        <v>45.61</v>
      </c>
      <c r="DN590" s="60">
        <v>42.33</v>
      </c>
      <c r="DO590" s="60"/>
      <c r="DP590" s="60"/>
      <c r="DQ590" s="60"/>
      <c r="DR590" s="28"/>
      <c r="DS590" s="28"/>
      <c r="DT590" s="28"/>
      <c r="DU590" s="28"/>
      <c r="DV590" s="28"/>
      <c r="DW590" s="28"/>
      <c r="DX590" s="28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</row>
    <row r="591" spans="1:143" ht="15" x14ac:dyDescent="0.25">
      <c r="A591" s="28"/>
      <c r="B591" s="59">
        <v>45245</v>
      </c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>
        <v>43.25</v>
      </c>
      <c r="BR591" s="60">
        <v>45.88</v>
      </c>
      <c r="BS591" s="60">
        <v>49</v>
      </c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>
        <v>47.5</v>
      </c>
      <c r="DN591" s="60">
        <v>43.4</v>
      </c>
      <c r="DO591" s="60"/>
      <c r="DP591" s="60"/>
      <c r="DQ591" s="60"/>
      <c r="DR591" s="28"/>
      <c r="DS591" s="28"/>
      <c r="DT591" s="28"/>
      <c r="DU591" s="28"/>
      <c r="DV591" s="28"/>
      <c r="DW591" s="28"/>
      <c r="DX591" s="28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</row>
    <row r="592" spans="1:143" ht="15" x14ac:dyDescent="0.25">
      <c r="A592" s="28"/>
      <c r="B592" s="59">
        <v>45244</v>
      </c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>
        <v>44.2</v>
      </c>
      <c r="BR592" s="60">
        <v>46.8</v>
      </c>
      <c r="BS592" s="60">
        <v>45.93</v>
      </c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  <c r="DL592" s="60"/>
      <c r="DM592" s="60">
        <v>47.3</v>
      </c>
      <c r="DN592" s="60">
        <v>42</v>
      </c>
      <c r="DO592" s="60"/>
      <c r="DP592" s="60"/>
      <c r="DQ592" s="60"/>
      <c r="DR592" s="28"/>
      <c r="DS592" s="28"/>
      <c r="DT592" s="28"/>
      <c r="DU592" s="28"/>
      <c r="DV592" s="28"/>
      <c r="DW592" s="28"/>
      <c r="DX592" s="28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</row>
    <row r="593" spans="1:143" ht="15" x14ac:dyDescent="0.25">
      <c r="A593" s="28"/>
      <c r="B593" s="59">
        <v>45243</v>
      </c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>
        <v>42.63</v>
      </c>
      <c r="BR593" s="60">
        <v>46.75</v>
      </c>
      <c r="BS593" s="60">
        <v>47.74</v>
      </c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  <c r="DL593" s="60"/>
      <c r="DM593" s="60">
        <v>47.1</v>
      </c>
      <c r="DN593" s="60">
        <v>42.74</v>
      </c>
      <c r="DO593" s="60"/>
      <c r="DP593" s="60"/>
      <c r="DQ593" s="60"/>
      <c r="DR593" s="28"/>
      <c r="DS593" s="28"/>
      <c r="DT593" s="28"/>
      <c r="DU593" s="28"/>
      <c r="DV593" s="28"/>
      <c r="DW593" s="28"/>
      <c r="DX593" s="28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</row>
    <row r="594" spans="1:143" ht="15" x14ac:dyDescent="0.25">
      <c r="A594" s="28"/>
      <c r="B594" s="59">
        <v>45240</v>
      </c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>
        <v>43.38</v>
      </c>
      <c r="BR594" s="60">
        <v>46.25</v>
      </c>
      <c r="BS594" s="60">
        <v>46.89</v>
      </c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  <c r="DL594" s="60"/>
      <c r="DM594" s="60">
        <v>46.2</v>
      </c>
      <c r="DN594" s="60">
        <v>42.3</v>
      </c>
      <c r="DO594" s="60"/>
      <c r="DP594" s="60"/>
      <c r="DQ594" s="60"/>
      <c r="DR594" s="28"/>
      <c r="DS594" s="28"/>
      <c r="DT594" s="28"/>
      <c r="DU594" s="28"/>
      <c r="DV594" s="28"/>
      <c r="DW594" s="28"/>
      <c r="DX594" s="28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</row>
    <row r="595" spans="1:143" ht="15" x14ac:dyDescent="0.25">
      <c r="A595" s="28"/>
      <c r="B595" s="59">
        <v>45239</v>
      </c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>
        <v>45.23</v>
      </c>
      <c r="BR595" s="60">
        <v>48.16</v>
      </c>
      <c r="BS595" s="60">
        <v>48.61</v>
      </c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  <c r="DL595" s="60"/>
      <c r="DM595" s="60">
        <v>47.83</v>
      </c>
      <c r="DN595" s="60">
        <v>43.11</v>
      </c>
      <c r="DO595" s="60"/>
      <c r="DP595" s="60"/>
      <c r="DQ595" s="60"/>
      <c r="DR595" s="28"/>
      <c r="DS595" s="28"/>
      <c r="DT595" s="28"/>
      <c r="DU595" s="28"/>
      <c r="DV595" s="28"/>
      <c r="DW595" s="28"/>
      <c r="DX595" s="28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</row>
    <row r="596" spans="1:143" ht="15" x14ac:dyDescent="0.25">
      <c r="A596" s="28"/>
      <c r="B596" s="59">
        <v>45238</v>
      </c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>
        <v>42.98</v>
      </c>
      <c r="BR596" s="60">
        <v>45.45</v>
      </c>
      <c r="BS596" s="60">
        <v>46.21</v>
      </c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>
        <v>45.75</v>
      </c>
      <c r="DN596" s="60">
        <v>41.93</v>
      </c>
      <c r="DO596" s="60"/>
      <c r="DP596" s="60"/>
      <c r="DQ596" s="60"/>
      <c r="DR596" s="28"/>
      <c r="DS596" s="28"/>
      <c r="DT596" s="28"/>
      <c r="DU596" s="28"/>
      <c r="DV596" s="28"/>
      <c r="DW596" s="28"/>
      <c r="DX596" s="28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</row>
    <row r="597" spans="1:143" ht="15" x14ac:dyDescent="0.25">
      <c r="A597" s="28"/>
      <c r="B597" s="59">
        <v>45237</v>
      </c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>
        <v>43.5</v>
      </c>
      <c r="BR597" s="60">
        <v>46.5</v>
      </c>
      <c r="BS597" s="60">
        <v>46.72</v>
      </c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>
        <v>46.1</v>
      </c>
      <c r="DN597" s="60">
        <v>42.36</v>
      </c>
      <c r="DO597" s="60"/>
      <c r="DP597" s="60"/>
      <c r="DQ597" s="60"/>
      <c r="DR597" s="28"/>
      <c r="DS597" s="28"/>
      <c r="DT597" s="28"/>
      <c r="DU597" s="28"/>
      <c r="DV597" s="28"/>
      <c r="DW597" s="28"/>
      <c r="DX597" s="28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</row>
    <row r="598" spans="1:143" ht="15" x14ac:dyDescent="0.25">
      <c r="A598" s="28"/>
      <c r="B598" s="59">
        <v>45236</v>
      </c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>
        <v>42.59</v>
      </c>
      <c r="BR598" s="60">
        <v>45.1</v>
      </c>
      <c r="BS598" s="60">
        <v>45.36</v>
      </c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>
        <v>45.3</v>
      </c>
      <c r="DN598" s="60">
        <v>41.62</v>
      </c>
      <c r="DO598" s="60"/>
      <c r="DP598" s="60"/>
      <c r="DQ598" s="60"/>
      <c r="DR598" s="28"/>
      <c r="DS598" s="28"/>
      <c r="DT598" s="28"/>
      <c r="DU598" s="28"/>
      <c r="DV598" s="28"/>
      <c r="DW598" s="28"/>
      <c r="DX598" s="28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</row>
    <row r="599" spans="1:143" ht="15" x14ac:dyDescent="0.25">
      <c r="A599" s="28"/>
      <c r="B599" s="59">
        <v>45233</v>
      </c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>
        <v>45.8</v>
      </c>
      <c r="BR599" s="60">
        <v>48.1</v>
      </c>
      <c r="BS599" s="60">
        <v>48.77</v>
      </c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  <c r="DL599" s="60"/>
      <c r="DM599" s="60">
        <v>48</v>
      </c>
      <c r="DN599" s="60">
        <v>43.33</v>
      </c>
      <c r="DO599" s="60"/>
      <c r="DP599" s="60"/>
      <c r="DQ599" s="60"/>
      <c r="DR599" s="28"/>
      <c r="DS599" s="28"/>
      <c r="DT599" s="28"/>
      <c r="DU599" s="28"/>
      <c r="DV599" s="28"/>
      <c r="DW599" s="28"/>
      <c r="DX599" s="28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</row>
    <row r="600" spans="1:143" ht="15" x14ac:dyDescent="0.25">
      <c r="A600" s="28"/>
      <c r="B600" s="59">
        <v>45232</v>
      </c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>
        <v>46.53</v>
      </c>
      <c r="BR600" s="60">
        <v>49.35</v>
      </c>
      <c r="BS600" s="60">
        <v>49.09</v>
      </c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>
        <v>49</v>
      </c>
      <c r="DN600" s="60">
        <v>43.11</v>
      </c>
      <c r="DO600" s="60"/>
      <c r="DP600" s="60"/>
      <c r="DQ600" s="60"/>
      <c r="DR600" s="28"/>
      <c r="DS600" s="28"/>
      <c r="DT600" s="28"/>
      <c r="DU600" s="28"/>
      <c r="DV600" s="28"/>
      <c r="DW600" s="28"/>
      <c r="DX600" s="28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</row>
    <row r="601" spans="1:143" ht="15" x14ac:dyDescent="0.25">
      <c r="A601" s="28"/>
      <c r="B601" s="59">
        <v>45231</v>
      </c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>
        <v>45</v>
      </c>
      <c r="BR601" s="60">
        <v>47.22</v>
      </c>
      <c r="BS601" s="60">
        <v>48.3</v>
      </c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>
        <v>48</v>
      </c>
      <c r="DN601" s="60">
        <v>42.78</v>
      </c>
      <c r="DO601" s="60"/>
      <c r="DP601" s="60"/>
      <c r="DQ601" s="60"/>
      <c r="DR601" s="28"/>
      <c r="DS601" s="28"/>
      <c r="DT601" s="28"/>
      <c r="DU601" s="28"/>
      <c r="DV601" s="28"/>
      <c r="DW601" s="28"/>
      <c r="DX601" s="28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</row>
    <row r="602" spans="1:143" ht="15" x14ac:dyDescent="0.25">
      <c r="A602" s="28"/>
      <c r="B602" s="59">
        <v>45230</v>
      </c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>
        <v>40</v>
      </c>
      <c r="BQ602" s="60">
        <v>45.5</v>
      </c>
      <c r="BR602" s="60">
        <v>48.22</v>
      </c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>
        <v>47.8</v>
      </c>
      <c r="DN602" s="60">
        <v>42.98</v>
      </c>
      <c r="DO602" s="60"/>
      <c r="DP602" s="60"/>
      <c r="DQ602" s="60"/>
      <c r="DR602" s="28"/>
      <c r="DS602" s="28"/>
      <c r="DT602" s="28"/>
      <c r="DU602" s="28"/>
      <c r="DV602" s="28"/>
      <c r="DW602" s="28"/>
      <c r="DX602" s="28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</row>
    <row r="603" spans="1:143" ht="15" x14ac:dyDescent="0.25">
      <c r="A603" s="28"/>
      <c r="B603" s="59">
        <v>45229</v>
      </c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>
        <v>46.78</v>
      </c>
      <c r="BQ603" s="60">
        <v>50.79</v>
      </c>
      <c r="BR603" s="60">
        <v>53.39</v>
      </c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>
        <v>51.8</v>
      </c>
      <c r="DN603" s="60">
        <v>45.4</v>
      </c>
      <c r="DO603" s="60"/>
      <c r="DP603" s="60"/>
      <c r="DQ603" s="60"/>
      <c r="DR603" s="28"/>
      <c r="DS603" s="28"/>
      <c r="DT603" s="28"/>
      <c r="DU603" s="28"/>
      <c r="DV603" s="28"/>
      <c r="DW603" s="28"/>
      <c r="DX603" s="28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</row>
    <row r="604" spans="1:143" ht="15" x14ac:dyDescent="0.25">
      <c r="A604" s="28"/>
      <c r="B604" s="59">
        <v>45226</v>
      </c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>
        <v>46.88</v>
      </c>
      <c r="BQ604" s="60">
        <v>51.03</v>
      </c>
      <c r="BR604" s="60">
        <v>53.18</v>
      </c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>
        <v>52.2</v>
      </c>
      <c r="DN604" s="60">
        <v>45.46</v>
      </c>
      <c r="DO604" s="60"/>
      <c r="DP604" s="60"/>
      <c r="DQ604" s="60"/>
      <c r="DR604" s="28"/>
      <c r="DS604" s="28"/>
      <c r="DT604" s="28"/>
      <c r="DU604" s="28"/>
      <c r="DV604" s="28"/>
      <c r="DW604" s="28"/>
      <c r="DX604" s="28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</row>
    <row r="605" spans="1:143" ht="15" x14ac:dyDescent="0.25">
      <c r="A605" s="28"/>
      <c r="B605" s="59">
        <v>45225</v>
      </c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>
        <v>47.9</v>
      </c>
      <c r="BQ605" s="60">
        <v>50.05</v>
      </c>
      <c r="BR605" s="60">
        <v>53.27</v>
      </c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>
        <v>51.7</v>
      </c>
      <c r="DN605" s="60">
        <v>45.7</v>
      </c>
      <c r="DO605" s="60"/>
      <c r="DP605" s="60"/>
      <c r="DQ605" s="60"/>
      <c r="DR605" s="28"/>
      <c r="DS605" s="28"/>
      <c r="DT605" s="28"/>
      <c r="DU605" s="28"/>
      <c r="DV605" s="28"/>
      <c r="DW605" s="28"/>
      <c r="DX605" s="28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</row>
    <row r="606" spans="1:143" ht="15" x14ac:dyDescent="0.25">
      <c r="A606" s="28"/>
      <c r="B606" s="59">
        <v>45224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>
        <v>47.51</v>
      </c>
      <c r="BQ606" s="60">
        <v>50.46</v>
      </c>
      <c r="BR606" s="60">
        <v>52.53</v>
      </c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>
        <v>52.7</v>
      </c>
      <c r="DN606" s="60">
        <v>45.14</v>
      </c>
      <c r="DO606" s="60"/>
      <c r="DP606" s="60"/>
      <c r="DQ606" s="60"/>
      <c r="DR606" s="28"/>
      <c r="DS606" s="28"/>
      <c r="DT606" s="28"/>
      <c r="DU606" s="28"/>
      <c r="DV606" s="28"/>
      <c r="DW606" s="28"/>
      <c r="DX606" s="28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</row>
    <row r="607" spans="1:143" ht="15" x14ac:dyDescent="0.25">
      <c r="A607" s="28"/>
      <c r="B607" s="59">
        <v>45223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>
        <v>46.29</v>
      </c>
      <c r="BQ607" s="60">
        <v>49.9</v>
      </c>
      <c r="BR607" s="60">
        <v>53.12</v>
      </c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>
        <v>52.1</v>
      </c>
      <c r="DN607" s="60">
        <v>45.24</v>
      </c>
      <c r="DO607" s="60"/>
      <c r="DP607" s="60"/>
      <c r="DQ607" s="60"/>
      <c r="DR607" s="28"/>
      <c r="DS607" s="28"/>
      <c r="DT607" s="28"/>
      <c r="DU607" s="28"/>
      <c r="DV607" s="28"/>
      <c r="DW607" s="28"/>
      <c r="DX607" s="28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</row>
    <row r="608" spans="1:143" ht="15" x14ac:dyDescent="0.25">
      <c r="A608" s="28"/>
      <c r="B608" s="59">
        <v>45222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>
        <v>48.78</v>
      </c>
      <c r="BQ608" s="60">
        <v>54</v>
      </c>
      <c r="BR608" s="60">
        <v>55.74</v>
      </c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>
        <v>55.6</v>
      </c>
      <c r="DN608" s="60">
        <v>46.47</v>
      </c>
      <c r="DO608" s="60"/>
      <c r="DP608" s="60"/>
      <c r="DQ608" s="60"/>
      <c r="DR608" s="28"/>
      <c r="DS608" s="36"/>
      <c r="DT608" s="28"/>
      <c r="DU608" s="28"/>
      <c r="DV608" s="28"/>
      <c r="DW608" s="28"/>
      <c r="DX608" s="28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</row>
    <row r="609" spans="1:143" ht="15" x14ac:dyDescent="0.25">
      <c r="A609" s="28"/>
      <c r="B609" s="59">
        <v>45219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>
        <v>46.98</v>
      </c>
      <c r="BQ609" s="60">
        <v>52.45</v>
      </c>
      <c r="BR609" s="60">
        <v>56</v>
      </c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>
        <v>54.4</v>
      </c>
      <c r="DN609" s="60">
        <v>45.96</v>
      </c>
      <c r="DO609" s="60"/>
      <c r="DP609" s="60"/>
      <c r="DQ609" s="60"/>
      <c r="DR609" s="28"/>
      <c r="DS609" s="28"/>
      <c r="DT609" s="28"/>
      <c r="DU609" s="28"/>
      <c r="DV609" s="28"/>
      <c r="DW609" s="28"/>
      <c r="DX609" s="28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</row>
    <row r="610" spans="1:143" ht="15" x14ac:dyDescent="0.25">
      <c r="A610" s="28"/>
      <c r="B610" s="59">
        <v>45218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>
        <v>47.49</v>
      </c>
      <c r="BQ610" s="60">
        <v>52.6</v>
      </c>
      <c r="BR610" s="60">
        <v>54.94</v>
      </c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>
        <v>54.6</v>
      </c>
      <c r="DN610" s="60">
        <v>46.01</v>
      </c>
      <c r="DO610" s="60"/>
      <c r="DP610" s="60"/>
      <c r="DQ610" s="60"/>
      <c r="DR610" s="28"/>
      <c r="DS610" s="28"/>
      <c r="DT610" s="28"/>
      <c r="DU610" s="28"/>
      <c r="DV610" s="28"/>
      <c r="DW610" s="28"/>
      <c r="DX610" s="28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</row>
    <row r="611" spans="1:143" ht="15" x14ac:dyDescent="0.25">
      <c r="A611" s="28"/>
      <c r="B611" s="59">
        <v>45217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>
        <v>47.5</v>
      </c>
      <c r="BQ611" s="60">
        <v>53.15</v>
      </c>
      <c r="BR611" s="60">
        <v>55.15</v>
      </c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>
        <v>54</v>
      </c>
      <c r="DN611" s="60">
        <v>46.11</v>
      </c>
      <c r="DO611" s="60"/>
      <c r="DP611" s="60"/>
      <c r="DQ611" s="60"/>
      <c r="DR611" s="28"/>
      <c r="DS611" s="28"/>
      <c r="DT611" s="28"/>
      <c r="DU611" s="28"/>
      <c r="DV611" s="28"/>
      <c r="DW611" s="28"/>
      <c r="DX611" s="28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</row>
    <row r="612" spans="1:143" ht="15" x14ac:dyDescent="0.25">
      <c r="A612" s="28"/>
      <c r="B612" s="59">
        <v>45216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>
        <v>46.43</v>
      </c>
      <c r="BQ612" s="60">
        <v>51.9</v>
      </c>
      <c r="BR612" s="60">
        <v>53.12</v>
      </c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>
        <v>52.09</v>
      </c>
      <c r="DN612" s="60">
        <v>45.18</v>
      </c>
      <c r="DO612" s="60"/>
      <c r="DP612" s="60"/>
      <c r="DQ612" s="60"/>
      <c r="DR612" s="28"/>
      <c r="DS612" s="28"/>
      <c r="DT612" s="28"/>
      <c r="DU612" s="28"/>
      <c r="DV612" s="28"/>
      <c r="DW612" s="28"/>
      <c r="DX612" s="28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</row>
    <row r="613" spans="1:143" ht="15" x14ac:dyDescent="0.25">
      <c r="A613" s="28"/>
      <c r="B613" s="59">
        <v>45215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>
        <v>46.23</v>
      </c>
      <c r="BQ613" s="60">
        <v>50</v>
      </c>
      <c r="BR613" s="60">
        <v>52.6</v>
      </c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>
        <v>52.05</v>
      </c>
      <c r="DN613" s="60">
        <v>44.58</v>
      </c>
      <c r="DO613" s="60"/>
      <c r="DP613" s="60"/>
      <c r="DQ613" s="60"/>
      <c r="DR613" s="28"/>
      <c r="DS613" s="28"/>
      <c r="DT613" s="28"/>
      <c r="DU613" s="28"/>
      <c r="DV613" s="28"/>
      <c r="DW613" s="28"/>
      <c r="DX613" s="28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</row>
    <row r="614" spans="1:143" ht="15" x14ac:dyDescent="0.25">
      <c r="A614" s="28"/>
      <c r="B614" s="59">
        <v>45212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>
        <v>52.76</v>
      </c>
      <c r="BQ614" s="60">
        <v>53</v>
      </c>
      <c r="BR614" s="60">
        <v>56.55</v>
      </c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>
        <v>55.03</v>
      </c>
      <c r="DN614" s="60">
        <v>46.77</v>
      </c>
      <c r="DO614" s="60"/>
      <c r="DP614" s="60"/>
      <c r="DQ614" s="60"/>
      <c r="DR614" s="28"/>
      <c r="DS614" s="28"/>
      <c r="DT614" s="28"/>
      <c r="DU614" s="28"/>
      <c r="DV614" s="28"/>
      <c r="DW614" s="28"/>
      <c r="DX614" s="28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</row>
    <row r="615" spans="1:143" ht="15" x14ac:dyDescent="0.25">
      <c r="A615" s="28"/>
      <c r="B615" s="59">
        <v>45211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>
        <v>49.63</v>
      </c>
      <c r="BQ615" s="60">
        <v>52.02</v>
      </c>
      <c r="BR615" s="60">
        <v>53.56</v>
      </c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>
        <v>52.65</v>
      </c>
      <c r="DN615" s="60">
        <v>46.15</v>
      </c>
      <c r="DO615" s="60"/>
      <c r="DP615" s="60"/>
      <c r="DQ615" s="60"/>
      <c r="DR615" s="28"/>
      <c r="DS615" s="28"/>
      <c r="DT615" s="28"/>
      <c r="DU615" s="28"/>
      <c r="DV615" s="28"/>
      <c r="DW615" s="28"/>
      <c r="DX615" s="28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</row>
    <row r="616" spans="1:143" ht="15" x14ac:dyDescent="0.25">
      <c r="A616" s="28"/>
      <c r="B616" s="59">
        <v>45210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>
        <v>44.45</v>
      </c>
      <c r="BQ616" s="60">
        <v>48.1</v>
      </c>
      <c r="BR616" s="60">
        <v>49.86</v>
      </c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>
        <v>49.65</v>
      </c>
      <c r="DN616" s="60">
        <v>44.73</v>
      </c>
      <c r="DO616" s="60"/>
      <c r="DP616" s="60"/>
      <c r="DQ616" s="60"/>
      <c r="DR616" s="28"/>
      <c r="DS616" s="28"/>
      <c r="DT616" s="28"/>
      <c r="DU616" s="28"/>
      <c r="DV616" s="28"/>
      <c r="DW616" s="28"/>
      <c r="DX616" s="28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</row>
    <row r="617" spans="1:143" ht="15" x14ac:dyDescent="0.25">
      <c r="A617" s="28"/>
      <c r="B617" s="59">
        <v>45209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>
        <v>47.7</v>
      </c>
      <c r="BQ617" s="60">
        <v>51.22</v>
      </c>
      <c r="BR617" s="60">
        <v>52.61</v>
      </c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>
        <v>51.54</v>
      </c>
      <c r="DN617" s="60">
        <v>45.92</v>
      </c>
      <c r="DO617" s="60"/>
      <c r="DP617" s="60"/>
      <c r="DQ617" s="60"/>
      <c r="DR617" s="28"/>
      <c r="DS617" s="28"/>
      <c r="DT617" s="28"/>
      <c r="DU617" s="28"/>
      <c r="DV617" s="28"/>
      <c r="DW617" s="28"/>
      <c r="DX617" s="28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</row>
    <row r="618" spans="1:143" ht="15" x14ac:dyDescent="0.25">
      <c r="A618" s="28"/>
      <c r="B618" s="59">
        <v>45208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>
        <v>41.16</v>
      </c>
      <c r="BQ618" s="60">
        <v>46</v>
      </c>
      <c r="BR618" s="60">
        <v>48.18</v>
      </c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>
        <v>47.35</v>
      </c>
      <c r="DN618" s="60">
        <v>43.7</v>
      </c>
      <c r="DO618" s="60"/>
      <c r="DP618" s="60"/>
      <c r="DQ618" s="60"/>
      <c r="DR618" s="28"/>
      <c r="DS618" s="28"/>
      <c r="DT618" s="28"/>
      <c r="DU618" s="28"/>
      <c r="DV618" s="28"/>
      <c r="DW618" s="28"/>
      <c r="DX618" s="28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</row>
    <row r="619" spans="1:143" ht="15" x14ac:dyDescent="0.25">
      <c r="A619" s="28"/>
      <c r="B619" s="59">
        <v>45205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>
        <v>37.200000000000003</v>
      </c>
      <c r="BQ619" s="60">
        <v>42.2</v>
      </c>
      <c r="BR619" s="60">
        <v>43.9</v>
      </c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>
        <v>44.25</v>
      </c>
      <c r="DN619" s="60">
        <v>41.73</v>
      </c>
      <c r="DO619" s="60"/>
      <c r="DP619" s="60"/>
      <c r="DQ619" s="60"/>
      <c r="DR619" s="28"/>
      <c r="DS619" s="28"/>
      <c r="DT619" s="28"/>
      <c r="DU619" s="28"/>
      <c r="DV619" s="28"/>
      <c r="DW619" s="28"/>
      <c r="DX619" s="28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</row>
    <row r="620" spans="1:143" ht="15" x14ac:dyDescent="0.25">
      <c r="A620" s="28"/>
      <c r="B620" s="59">
        <v>45204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>
        <v>35.79</v>
      </c>
      <c r="BQ620" s="60">
        <v>40.799999999999997</v>
      </c>
      <c r="BR620" s="60">
        <v>42.89</v>
      </c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>
        <v>43.1</v>
      </c>
      <c r="DN620" s="60">
        <v>41.1</v>
      </c>
      <c r="DO620" s="60"/>
      <c r="DP620" s="60"/>
      <c r="DQ620" s="60"/>
      <c r="DR620" s="28"/>
      <c r="DS620" s="28"/>
      <c r="DT620" s="28"/>
      <c r="DU620" s="28"/>
      <c r="DV620" s="28"/>
      <c r="DW620" s="28"/>
      <c r="DX620" s="28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</row>
    <row r="621" spans="1:143" ht="15" x14ac:dyDescent="0.25">
      <c r="A621" s="28"/>
      <c r="B621" s="59">
        <v>45203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>
        <v>37.21</v>
      </c>
      <c r="BQ621" s="60">
        <v>42.4</v>
      </c>
      <c r="BR621" s="60">
        <v>44.07</v>
      </c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>
        <v>44.3</v>
      </c>
      <c r="DN621" s="60">
        <v>41.71</v>
      </c>
      <c r="DO621" s="60"/>
      <c r="DP621" s="60"/>
      <c r="DQ621" s="60"/>
      <c r="DR621" s="28"/>
      <c r="DS621" s="28"/>
      <c r="DT621" s="28"/>
      <c r="DU621" s="28"/>
      <c r="DV621" s="28"/>
      <c r="DW621" s="28"/>
      <c r="DX621" s="28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</row>
    <row r="622" spans="1:143" ht="15" x14ac:dyDescent="0.25">
      <c r="A622" s="28"/>
      <c r="B622" s="59">
        <v>45202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>
        <v>36.85</v>
      </c>
      <c r="BQ622" s="60">
        <v>41.25</v>
      </c>
      <c r="BR622" s="60">
        <v>43.06</v>
      </c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>
        <v>43.3</v>
      </c>
      <c r="DN622" s="60">
        <v>40.770000000000003</v>
      </c>
      <c r="DO622" s="60"/>
      <c r="DP622" s="60"/>
      <c r="DQ622" s="60"/>
      <c r="DR622" s="28"/>
      <c r="DS622" s="28"/>
      <c r="DT622" s="28"/>
      <c r="DU622" s="28"/>
      <c r="DV622" s="28"/>
      <c r="DW622" s="28"/>
      <c r="DX622" s="28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</row>
    <row r="623" spans="1:143" ht="15" x14ac:dyDescent="0.25">
      <c r="A623" s="28"/>
      <c r="B623" s="59">
        <v>45201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>
        <v>38.36</v>
      </c>
      <c r="BQ623" s="60">
        <v>43.18</v>
      </c>
      <c r="BR623" s="60">
        <v>44.9</v>
      </c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>
        <v>44.85</v>
      </c>
      <c r="DN623" s="60">
        <v>42.6</v>
      </c>
      <c r="DO623" s="60"/>
      <c r="DP623" s="60"/>
      <c r="DQ623" s="60"/>
      <c r="DR623" s="28"/>
      <c r="DS623" s="28"/>
      <c r="DT623" s="28"/>
      <c r="DU623" s="28"/>
      <c r="DV623" s="28"/>
      <c r="DW623" s="28"/>
      <c r="DX623" s="28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</row>
    <row r="624" spans="1:143" ht="15" x14ac:dyDescent="0.25">
      <c r="A624" s="28"/>
      <c r="B624" s="59">
        <v>45198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>
        <v>37.5</v>
      </c>
      <c r="BP624" s="60">
        <v>40.75</v>
      </c>
      <c r="BQ624" s="60">
        <v>44.2</v>
      </c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>
        <v>46.14</v>
      </c>
      <c r="DN624" s="60">
        <v>43.43</v>
      </c>
      <c r="DO624" s="60"/>
      <c r="DP624" s="60"/>
      <c r="DQ624" s="60"/>
      <c r="DR624" s="28"/>
      <c r="DS624" s="28"/>
      <c r="DT624" s="28"/>
      <c r="DU624" s="28"/>
      <c r="DV624" s="28"/>
      <c r="DW624" s="28"/>
      <c r="DX624" s="28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</row>
    <row r="625" spans="1:143" ht="15" x14ac:dyDescent="0.25">
      <c r="A625" s="28"/>
      <c r="B625" s="59">
        <v>45197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>
        <v>39.96</v>
      </c>
      <c r="BP625" s="60">
        <v>41.52</v>
      </c>
      <c r="BQ625" s="60">
        <v>44.63</v>
      </c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>
        <v>47.7</v>
      </c>
      <c r="DN625" s="60">
        <v>43.43</v>
      </c>
      <c r="DO625" s="60"/>
      <c r="DP625" s="60"/>
      <c r="DQ625" s="60"/>
      <c r="DR625" s="28"/>
      <c r="DS625" s="28"/>
      <c r="DT625" s="28"/>
      <c r="DU625" s="28"/>
      <c r="DV625" s="28"/>
      <c r="DW625" s="28"/>
      <c r="DX625" s="28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</row>
    <row r="626" spans="1:143" ht="15" x14ac:dyDescent="0.25">
      <c r="A626" s="28"/>
      <c r="B626" s="59">
        <v>45196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>
        <v>39.200000000000003</v>
      </c>
      <c r="BP626" s="60">
        <v>42.26</v>
      </c>
      <c r="BQ626" s="60">
        <v>45.1</v>
      </c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>
        <v>47.13</v>
      </c>
      <c r="DN626" s="60">
        <v>43.83</v>
      </c>
      <c r="DO626" s="60"/>
      <c r="DP626" s="60"/>
      <c r="DQ626" s="60"/>
      <c r="DR626" s="28"/>
      <c r="DS626" s="28"/>
      <c r="DT626" s="28"/>
      <c r="DU626" s="28"/>
      <c r="DV626" s="28"/>
      <c r="DW626" s="28"/>
      <c r="DX626" s="28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</row>
    <row r="627" spans="1:143" ht="15" x14ac:dyDescent="0.25">
      <c r="A627" s="28"/>
      <c r="B627" s="59">
        <v>45195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>
        <v>40.380000000000003</v>
      </c>
      <c r="BP627" s="60">
        <v>43.71</v>
      </c>
      <c r="BQ627" s="60">
        <v>46.43</v>
      </c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>
        <v>47.69</v>
      </c>
      <c r="DN627" s="60">
        <v>43.91</v>
      </c>
      <c r="DO627" s="60"/>
      <c r="DP627" s="60"/>
      <c r="DQ627" s="60"/>
      <c r="DR627" s="28"/>
      <c r="DS627" s="28"/>
      <c r="DT627" s="28"/>
      <c r="DU627" s="28"/>
      <c r="DV627" s="28"/>
      <c r="DW627" s="28"/>
      <c r="DX627" s="28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</row>
    <row r="628" spans="1:143" ht="15" x14ac:dyDescent="0.25">
      <c r="A628" s="28"/>
      <c r="B628" s="59">
        <v>45194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>
        <v>44.15</v>
      </c>
      <c r="BP628" s="60">
        <v>45.95</v>
      </c>
      <c r="BQ628" s="60">
        <v>49.3</v>
      </c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>
        <v>50.23</v>
      </c>
      <c r="DN628" s="60">
        <v>45.67</v>
      </c>
      <c r="DO628" s="60"/>
      <c r="DP628" s="60"/>
      <c r="DQ628" s="60"/>
      <c r="DR628" s="28"/>
      <c r="DS628" s="28"/>
      <c r="DT628" s="28"/>
      <c r="DU628" s="28"/>
      <c r="DV628" s="28"/>
      <c r="DW628" s="28"/>
      <c r="DX628" s="28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</row>
    <row r="629" spans="1:143" ht="15" x14ac:dyDescent="0.25">
      <c r="A629" s="28"/>
      <c r="B629" s="59">
        <v>45191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>
        <v>40.08</v>
      </c>
      <c r="BP629" s="60">
        <v>42.25</v>
      </c>
      <c r="BQ629" s="60">
        <v>45.02</v>
      </c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>
        <v>48.45</v>
      </c>
      <c r="DN629" s="60">
        <v>44.47</v>
      </c>
      <c r="DO629" s="60"/>
      <c r="DP629" s="60"/>
      <c r="DQ629" s="60"/>
      <c r="DR629" s="28"/>
      <c r="DS629" s="28"/>
      <c r="DT629" s="28"/>
      <c r="DU629" s="28"/>
      <c r="DV629" s="28"/>
      <c r="DW629" s="28"/>
      <c r="DX629" s="28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</row>
    <row r="630" spans="1:143" ht="15" x14ac:dyDescent="0.25">
      <c r="A630" s="28"/>
      <c r="B630" s="59">
        <v>45190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>
        <v>38.6</v>
      </c>
      <c r="BP630" s="60">
        <v>41.45</v>
      </c>
      <c r="BQ630" s="60">
        <v>45.49</v>
      </c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>
        <v>48.25</v>
      </c>
      <c r="DN630" s="60">
        <v>44.25</v>
      </c>
      <c r="DO630" s="60"/>
      <c r="DP630" s="60"/>
      <c r="DQ630" s="60"/>
      <c r="DR630" s="28"/>
      <c r="DS630" s="28"/>
      <c r="DT630" s="28"/>
      <c r="DU630" s="28"/>
      <c r="DV630" s="28"/>
      <c r="DW630" s="28"/>
      <c r="DX630" s="28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</row>
    <row r="631" spans="1:143" ht="15" x14ac:dyDescent="0.25">
      <c r="A631" s="41"/>
      <c r="B631" s="59">
        <v>45189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>
        <v>37.39</v>
      </c>
      <c r="BP631" s="60">
        <v>40.85</v>
      </c>
      <c r="BQ631" s="60">
        <v>45.5</v>
      </c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>
        <v>48.45</v>
      </c>
      <c r="DN631" s="60">
        <v>44.43</v>
      </c>
      <c r="DO631" s="60"/>
      <c r="DP631" s="60"/>
      <c r="DQ631" s="60"/>
      <c r="DR631" s="28"/>
      <c r="DS631" s="28"/>
      <c r="DT631" s="28"/>
      <c r="DU631" s="28"/>
      <c r="DV631" s="28"/>
      <c r="DW631" s="28"/>
      <c r="DX631" s="28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</row>
    <row r="632" spans="1:143" ht="15" x14ac:dyDescent="0.25">
      <c r="A632" s="41"/>
      <c r="B632" s="59">
        <v>45188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>
        <v>36.450000000000003</v>
      </c>
      <c r="BP632" s="60">
        <v>41.65</v>
      </c>
      <c r="BQ632" s="60">
        <v>46.86</v>
      </c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>
        <v>49.65</v>
      </c>
      <c r="DN632" s="60">
        <v>45.61</v>
      </c>
      <c r="DO632" s="60"/>
      <c r="DP632" s="60"/>
      <c r="DQ632" s="60"/>
      <c r="DR632" s="28"/>
      <c r="DS632" s="28"/>
      <c r="DT632" s="28"/>
      <c r="DU632" s="28"/>
      <c r="DV632" s="28"/>
      <c r="DW632" s="28"/>
      <c r="DX632" s="28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</row>
    <row r="633" spans="1:143" ht="15" x14ac:dyDescent="0.25">
      <c r="A633" s="41"/>
      <c r="B633" s="59">
        <v>45187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>
        <v>34.700000000000003</v>
      </c>
      <c r="BP633" s="60">
        <v>40.58</v>
      </c>
      <c r="BQ633" s="60">
        <v>45.34</v>
      </c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>
        <v>48.7</v>
      </c>
      <c r="DN633" s="60">
        <v>45.26</v>
      </c>
      <c r="DO633" s="60"/>
      <c r="DP633" s="60"/>
      <c r="DQ633" s="60"/>
      <c r="DR633" s="28"/>
      <c r="DS633" s="28"/>
      <c r="DT633" s="28"/>
      <c r="DU633" s="28"/>
      <c r="DV633" s="28"/>
      <c r="DW633" s="28"/>
      <c r="DX633" s="28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</row>
    <row r="634" spans="1:143" ht="15" x14ac:dyDescent="0.25">
      <c r="A634" s="41"/>
      <c r="B634" s="59">
        <v>45184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>
        <v>35.65</v>
      </c>
      <c r="BP634" s="60">
        <v>43.11</v>
      </c>
      <c r="BQ634" s="60">
        <v>47.39</v>
      </c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>
        <v>50.05</v>
      </c>
      <c r="DN634" s="60">
        <v>46.06</v>
      </c>
      <c r="DO634" s="60"/>
      <c r="DP634" s="60"/>
      <c r="DQ634" s="60"/>
      <c r="DR634" s="28"/>
      <c r="DS634" s="28"/>
      <c r="DT634" s="28"/>
      <c r="DU634" s="28"/>
      <c r="DV634" s="28"/>
      <c r="DW634" s="28"/>
      <c r="DX634" s="28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</row>
    <row r="635" spans="1:143" ht="15" x14ac:dyDescent="0.25">
      <c r="A635" s="41"/>
      <c r="B635" s="59">
        <v>45183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>
        <v>35.299999999999997</v>
      </c>
      <c r="BP635" s="60">
        <v>42.75</v>
      </c>
      <c r="BQ635" s="60">
        <v>47.54</v>
      </c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>
        <v>50.25</v>
      </c>
      <c r="DN635" s="60">
        <v>45.9</v>
      </c>
      <c r="DO635" s="60"/>
      <c r="DP635" s="60"/>
      <c r="DQ635" s="60"/>
      <c r="DR635" s="28"/>
      <c r="DS635" s="28"/>
      <c r="DT635" s="28"/>
      <c r="DU635" s="28"/>
      <c r="DV635" s="28"/>
      <c r="DW635" s="28"/>
      <c r="DX635" s="28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</row>
    <row r="636" spans="1:143" ht="15" x14ac:dyDescent="0.25">
      <c r="A636" s="41"/>
      <c r="B636" s="59">
        <v>45182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>
        <v>36.770000000000003</v>
      </c>
      <c r="BP636" s="60">
        <v>44.03</v>
      </c>
      <c r="BQ636" s="60">
        <v>49.58</v>
      </c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>
        <v>51.05</v>
      </c>
      <c r="DN636" s="60">
        <v>46.53</v>
      </c>
      <c r="DO636" s="60"/>
      <c r="DP636" s="60"/>
      <c r="DQ636" s="60"/>
      <c r="DR636" s="28"/>
      <c r="DS636" s="28"/>
      <c r="DT636" s="28"/>
      <c r="DU636" s="28"/>
      <c r="DV636" s="28"/>
      <c r="DW636" s="28"/>
      <c r="DX636" s="28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</row>
    <row r="637" spans="1:143" ht="15" x14ac:dyDescent="0.25">
      <c r="A637" s="41"/>
      <c r="B637" s="59">
        <v>45181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>
        <v>35.08</v>
      </c>
      <c r="BP637" s="60">
        <v>41.6</v>
      </c>
      <c r="BQ637" s="60">
        <v>47.68</v>
      </c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>
        <v>49.65</v>
      </c>
      <c r="DN637" s="60">
        <v>45.53</v>
      </c>
      <c r="DO637" s="60"/>
      <c r="DP637" s="60"/>
      <c r="DQ637" s="60"/>
      <c r="DR637" s="28"/>
      <c r="DS637" s="28"/>
      <c r="DT637" s="28"/>
      <c r="DU637" s="28"/>
      <c r="DV637" s="28"/>
      <c r="DW637" s="28"/>
      <c r="DX637" s="28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</row>
    <row r="638" spans="1:143" ht="15" x14ac:dyDescent="0.25">
      <c r="A638" s="41"/>
      <c r="B638" s="59">
        <v>45180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>
        <v>37.1</v>
      </c>
      <c r="BP638" s="60">
        <v>43.85</v>
      </c>
      <c r="BQ638" s="60">
        <v>48.09</v>
      </c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>
        <v>50.4</v>
      </c>
      <c r="DN638" s="60">
        <v>46.01</v>
      </c>
      <c r="DO638" s="60"/>
      <c r="DP638" s="60"/>
      <c r="DQ638" s="60"/>
      <c r="DR638" s="28"/>
      <c r="DS638" s="28"/>
      <c r="DT638" s="28"/>
      <c r="DU638" s="28"/>
      <c r="DV638" s="28"/>
      <c r="DW638" s="28"/>
      <c r="DX638" s="28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</row>
    <row r="639" spans="1:143" ht="15" x14ac:dyDescent="0.25">
      <c r="A639" s="41"/>
      <c r="B639" s="59">
        <v>45177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>
        <v>35.200000000000003</v>
      </c>
      <c r="BP639" s="60">
        <v>42.6</v>
      </c>
      <c r="BQ639" s="60">
        <v>46.46</v>
      </c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>
        <v>49.43</v>
      </c>
      <c r="DN639" s="60">
        <v>45.46</v>
      </c>
      <c r="DO639" s="60"/>
      <c r="DP639" s="60"/>
      <c r="DQ639" s="60"/>
      <c r="DR639" s="28"/>
      <c r="DS639" s="28"/>
      <c r="DT639" s="28"/>
      <c r="DU639" s="28"/>
      <c r="DV639" s="28"/>
      <c r="DW639" s="28"/>
      <c r="DX639" s="28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</row>
    <row r="640" spans="1:143" ht="15" x14ac:dyDescent="0.25">
      <c r="A640" s="41"/>
      <c r="B640" s="59">
        <v>45176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>
        <v>33.85</v>
      </c>
      <c r="BP640" s="60">
        <v>42.04</v>
      </c>
      <c r="BQ640" s="60">
        <v>46.26</v>
      </c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>
        <v>49.7</v>
      </c>
      <c r="DN640" s="60">
        <v>45.54</v>
      </c>
      <c r="DO640" s="60"/>
      <c r="DP640" s="60"/>
      <c r="DQ640" s="60"/>
      <c r="DR640" s="28"/>
      <c r="DS640" s="28"/>
      <c r="DT640" s="28"/>
      <c r="DU640" s="28"/>
      <c r="DV640" s="28"/>
      <c r="DW640" s="28"/>
      <c r="DX640" s="28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</row>
    <row r="641" spans="1:143" ht="15" x14ac:dyDescent="0.25">
      <c r="A641" s="41"/>
      <c r="B641" s="59">
        <v>45175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>
        <v>32.24</v>
      </c>
      <c r="BP641" s="60">
        <v>42.09</v>
      </c>
      <c r="BQ641" s="60">
        <v>44.35</v>
      </c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>
        <v>50.1</v>
      </c>
      <c r="DN641" s="60">
        <v>44.77</v>
      </c>
      <c r="DO641" s="60"/>
      <c r="DP641" s="60"/>
      <c r="DQ641" s="60"/>
      <c r="DR641" s="28"/>
      <c r="DS641" s="28"/>
      <c r="DT641" s="28"/>
      <c r="DU641" s="28"/>
      <c r="DV641" s="28"/>
      <c r="DW641" s="28"/>
      <c r="DX641" s="28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</row>
    <row r="642" spans="1:143" ht="15" x14ac:dyDescent="0.25">
      <c r="A642" s="41"/>
      <c r="B642" s="59">
        <v>45174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>
        <v>34.049999999999997</v>
      </c>
      <c r="BP642" s="60">
        <v>44.2</v>
      </c>
      <c r="BQ642" s="60">
        <v>49.91</v>
      </c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>
        <v>51.3</v>
      </c>
      <c r="DN642" s="60">
        <v>45.98</v>
      </c>
      <c r="DO642" s="60"/>
      <c r="DP642" s="60"/>
      <c r="DQ642" s="60"/>
      <c r="DR642" s="28"/>
      <c r="DS642" s="28"/>
      <c r="DT642" s="28"/>
      <c r="DU642" s="28"/>
      <c r="DV642" s="28"/>
      <c r="DW642" s="28"/>
      <c r="DX642" s="28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</row>
    <row r="643" spans="1:143" ht="15" x14ac:dyDescent="0.25">
      <c r="A643" s="41"/>
      <c r="B643" s="59">
        <v>45173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>
        <v>33.6</v>
      </c>
      <c r="BP643" s="60">
        <v>42.59</v>
      </c>
      <c r="BQ643" s="60">
        <v>47.88</v>
      </c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>
        <v>50.07</v>
      </c>
      <c r="DN643" s="60">
        <v>45.35</v>
      </c>
      <c r="DO643" s="60"/>
      <c r="DP643" s="60"/>
      <c r="DQ643" s="60"/>
      <c r="DR643" s="28"/>
      <c r="DS643" s="28"/>
      <c r="DT643" s="28"/>
      <c r="DU643" s="28"/>
      <c r="DV643" s="28"/>
      <c r="DW643" s="28"/>
      <c r="DX643" s="28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</row>
    <row r="644" spans="1:143" ht="15" x14ac:dyDescent="0.25">
      <c r="A644" s="41"/>
      <c r="B644" s="59">
        <v>45170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>
        <v>34.65</v>
      </c>
      <c r="BP644" s="60">
        <v>44.3</v>
      </c>
      <c r="BQ644" s="60">
        <v>48.03</v>
      </c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>
        <v>51.1</v>
      </c>
      <c r="DN644" s="60">
        <v>46.15</v>
      </c>
      <c r="DO644" s="60"/>
      <c r="DP644" s="60"/>
      <c r="DQ644" s="60"/>
      <c r="DR644" s="28"/>
      <c r="DS644" s="28"/>
      <c r="DT644" s="28"/>
      <c r="DU644" s="28"/>
      <c r="DV644" s="28"/>
      <c r="DW644" s="28"/>
      <c r="DX644" s="28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</row>
    <row r="645" spans="1:143" ht="15" x14ac:dyDescent="0.25">
      <c r="A645" s="41"/>
      <c r="B645" s="59">
        <v>45169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>
        <v>33.590000000000003</v>
      </c>
      <c r="BO645" s="60">
        <v>35.5</v>
      </c>
      <c r="BP645" s="60">
        <v>44.53</v>
      </c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>
        <v>52</v>
      </c>
      <c r="DN645" s="60">
        <v>45.39</v>
      </c>
      <c r="DO645" s="60"/>
      <c r="DP645" s="60"/>
      <c r="DQ645" s="60"/>
      <c r="DR645" s="28"/>
      <c r="DS645" s="28"/>
      <c r="DT645" s="28"/>
      <c r="DU645" s="28"/>
      <c r="DV645" s="28"/>
      <c r="DW645" s="28"/>
      <c r="DX645" s="28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</row>
    <row r="646" spans="1:143" ht="15" x14ac:dyDescent="0.25">
      <c r="A646" s="41"/>
      <c r="B646" s="59">
        <v>45168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>
        <v>35.630000000000003</v>
      </c>
      <c r="BO646" s="60">
        <v>37.9</v>
      </c>
      <c r="BP646" s="60">
        <v>47.67</v>
      </c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>
        <v>52.5</v>
      </c>
      <c r="DN646" s="60">
        <v>46.44</v>
      </c>
      <c r="DO646" s="60"/>
      <c r="DP646" s="60"/>
      <c r="DQ646" s="60"/>
      <c r="DR646" s="28"/>
      <c r="DS646" s="28"/>
      <c r="DT646" s="28"/>
      <c r="DU646" s="28"/>
      <c r="DV646" s="28"/>
      <c r="DW646" s="28"/>
      <c r="DX646" s="28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</row>
    <row r="647" spans="1:143" ht="15" x14ac:dyDescent="0.25">
      <c r="A647" s="41"/>
      <c r="B647" s="59">
        <v>45167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>
        <v>35.46</v>
      </c>
      <c r="BO647" s="60">
        <v>37.15</v>
      </c>
      <c r="BP647" s="60">
        <v>46.18</v>
      </c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>
        <v>51.15</v>
      </c>
      <c r="DN647" s="60">
        <v>45.34</v>
      </c>
      <c r="DO647" s="60"/>
      <c r="DP647" s="60"/>
      <c r="DQ647" s="60"/>
      <c r="DR647" s="28"/>
      <c r="DS647" s="28"/>
      <c r="DT647" s="28"/>
      <c r="DU647" s="28"/>
      <c r="DV647" s="28"/>
      <c r="DW647" s="28"/>
      <c r="DX647" s="28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</row>
    <row r="648" spans="1:143" ht="15" x14ac:dyDescent="0.25">
      <c r="A648" s="41"/>
      <c r="B648" s="59">
        <v>45166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>
        <v>38.11</v>
      </c>
      <c r="BO648" s="60">
        <v>40.68</v>
      </c>
      <c r="BP648" s="60">
        <v>49.07</v>
      </c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>
        <v>53.18</v>
      </c>
      <c r="DN648" s="60">
        <v>46.3</v>
      </c>
      <c r="DO648" s="60"/>
      <c r="DP648" s="60"/>
      <c r="DQ648" s="60"/>
      <c r="DR648" s="28"/>
      <c r="DS648" s="28"/>
      <c r="DT648" s="28"/>
      <c r="DU648" s="28"/>
      <c r="DV648" s="28"/>
      <c r="DW648" s="28"/>
      <c r="DX648" s="28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</row>
    <row r="649" spans="1:143" ht="15" x14ac:dyDescent="0.25">
      <c r="A649" s="41"/>
      <c r="B649" s="59">
        <v>45163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>
        <v>35.01</v>
      </c>
      <c r="BO649" s="60">
        <v>37.72</v>
      </c>
      <c r="BP649" s="60">
        <v>45.98</v>
      </c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>
        <v>50.61</v>
      </c>
      <c r="DN649" s="60">
        <v>44.78</v>
      </c>
      <c r="DO649" s="60"/>
      <c r="DP649" s="60"/>
      <c r="DQ649" s="60"/>
      <c r="DR649" s="28"/>
      <c r="DS649" s="28"/>
      <c r="DT649" s="28"/>
      <c r="DU649" s="28"/>
      <c r="DV649" s="28"/>
      <c r="DW649" s="28"/>
      <c r="DX649" s="28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</row>
    <row r="650" spans="1:143" ht="15" x14ac:dyDescent="0.25">
      <c r="A650" s="41"/>
      <c r="B650" s="59">
        <v>45162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>
        <v>31.88</v>
      </c>
      <c r="BO650" s="60">
        <v>34.85</v>
      </c>
      <c r="BP650" s="60">
        <v>44.34</v>
      </c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>
        <v>49.18</v>
      </c>
      <c r="DN650" s="60">
        <v>43.68</v>
      </c>
      <c r="DO650" s="60"/>
      <c r="DP650" s="60"/>
      <c r="DQ650" s="60"/>
      <c r="DR650" s="28"/>
      <c r="DS650" s="28"/>
      <c r="DT650" s="28"/>
      <c r="DU650" s="28"/>
      <c r="DV650" s="28"/>
      <c r="DW650" s="28"/>
      <c r="DX650" s="28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</row>
    <row r="651" spans="1:143" ht="15" x14ac:dyDescent="0.25">
      <c r="A651" s="41"/>
      <c r="B651" s="59">
        <v>45161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>
        <v>36.9</v>
      </c>
      <c r="BO651" s="60">
        <v>43.2</v>
      </c>
      <c r="BP651" s="60">
        <v>50.78</v>
      </c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>
        <v>54.18</v>
      </c>
      <c r="DN651" s="60">
        <v>46.25</v>
      </c>
      <c r="DO651" s="60"/>
      <c r="DP651" s="60"/>
      <c r="DQ651" s="60"/>
      <c r="DR651" s="28"/>
      <c r="DS651" s="28"/>
      <c r="DT651" s="28"/>
      <c r="DU651" s="28"/>
      <c r="DV651" s="28"/>
      <c r="DW651" s="28"/>
      <c r="DX651" s="28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</row>
    <row r="652" spans="1:143" ht="15" x14ac:dyDescent="0.25">
      <c r="A652" s="41"/>
      <c r="B652" s="59">
        <v>45160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>
        <v>43.04</v>
      </c>
      <c r="BO652" s="60">
        <v>47.12</v>
      </c>
      <c r="BP652" s="60">
        <v>54.37</v>
      </c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>
        <v>55.99</v>
      </c>
      <c r="DN652" s="60">
        <v>46.94</v>
      </c>
      <c r="DO652" s="60"/>
      <c r="DP652" s="60"/>
      <c r="DQ652" s="60"/>
      <c r="DR652" s="28"/>
      <c r="DS652" s="28"/>
      <c r="DT652" s="28"/>
      <c r="DU652" s="28"/>
      <c r="DV652" s="28"/>
      <c r="DW652" s="28"/>
      <c r="DX652" s="28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</row>
    <row r="653" spans="1:143" ht="15" x14ac:dyDescent="0.25">
      <c r="A653" s="41"/>
      <c r="B653" s="59">
        <v>45159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>
        <v>39.96</v>
      </c>
      <c r="BO653" s="60">
        <v>42.65</v>
      </c>
      <c r="BP653" s="60">
        <v>53.2</v>
      </c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>
        <v>55.2</v>
      </c>
      <c r="DN653" s="60">
        <v>46.93</v>
      </c>
      <c r="DO653" s="60"/>
      <c r="DP653" s="60"/>
      <c r="DQ653" s="60"/>
      <c r="DR653" s="28"/>
      <c r="DS653" s="28"/>
      <c r="DT653" s="28"/>
      <c r="DU653" s="28"/>
      <c r="DV653" s="28"/>
      <c r="DW653" s="28"/>
      <c r="DX653" s="28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</row>
    <row r="654" spans="1:143" ht="15" x14ac:dyDescent="0.25">
      <c r="A654" s="41"/>
      <c r="B654" s="59">
        <v>45156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>
        <v>36.36</v>
      </c>
      <c r="BO654" s="60">
        <v>41.8</v>
      </c>
      <c r="BP654" s="60">
        <v>50.3</v>
      </c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>
        <v>53.24</v>
      </c>
      <c r="DN654" s="60">
        <v>46.25</v>
      </c>
      <c r="DO654" s="60"/>
      <c r="DP654" s="60"/>
      <c r="DQ654" s="60"/>
      <c r="DR654" s="28"/>
      <c r="DS654" s="28"/>
      <c r="DT654" s="28"/>
      <c r="DU654" s="28"/>
      <c r="DV654" s="28"/>
      <c r="DW654" s="28"/>
      <c r="DX654" s="28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</row>
    <row r="655" spans="1:143" ht="15" x14ac:dyDescent="0.25">
      <c r="A655" s="41"/>
      <c r="B655" s="59">
        <v>45155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>
        <v>36.44</v>
      </c>
      <c r="BO655" s="60">
        <v>42.02</v>
      </c>
      <c r="BP655" s="60">
        <v>49.75</v>
      </c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>
        <v>52.81</v>
      </c>
      <c r="DN655" s="60">
        <v>45.64</v>
      </c>
      <c r="DO655" s="60"/>
      <c r="DP655" s="60"/>
      <c r="DQ655" s="60"/>
      <c r="DR655" s="28"/>
      <c r="DS655" s="28"/>
      <c r="DT655" s="28"/>
      <c r="DU655" s="28"/>
      <c r="DV655" s="28"/>
      <c r="DW655" s="28"/>
      <c r="DX655" s="28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</row>
    <row r="656" spans="1:143" ht="15" x14ac:dyDescent="0.25">
      <c r="A656" s="41"/>
      <c r="B656" s="59">
        <v>45154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>
        <v>37.6</v>
      </c>
      <c r="BO656" s="60">
        <v>42.54</v>
      </c>
      <c r="BP656" s="60">
        <v>50.05</v>
      </c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>
        <v>53.5</v>
      </c>
      <c r="DN656" s="60">
        <v>46.13</v>
      </c>
      <c r="DO656" s="60"/>
      <c r="DP656" s="60"/>
      <c r="DQ656" s="60"/>
      <c r="DR656" s="28"/>
      <c r="DS656" s="28"/>
      <c r="DT656" s="28"/>
      <c r="DU656" s="28"/>
      <c r="DV656" s="28"/>
      <c r="DW656" s="28"/>
      <c r="DX656" s="28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</row>
    <row r="657" spans="1:143" ht="15" x14ac:dyDescent="0.25">
      <c r="A657" s="41"/>
      <c r="B657" s="59">
        <v>45153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>
        <v>39</v>
      </c>
      <c r="BO657" s="60">
        <v>43.89</v>
      </c>
      <c r="BP657" s="60">
        <v>50.37</v>
      </c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>
        <v>53.59</v>
      </c>
      <c r="DN657" s="60">
        <v>46.1</v>
      </c>
      <c r="DO657" s="60"/>
      <c r="DP657" s="60"/>
      <c r="DQ657" s="60"/>
      <c r="DR657" s="28"/>
      <c r="DS657" s="28"/>
      <c r="DT657" s="28"/>
      <c r="DU657" s="28"/>
      <c r="DV657" s="28"/>
      <c r="DW657" s="28"/>
      <c r="DX657" s="28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</row>
    <row r="658" spans="1:143" ht="15" x14ac:dyDescent="0.25">
      <c r="A658" s="41"/>
      <c r="B658" s="59">
        <v>45152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>
        <v>34.5</v>
      </c>
      <c r="BO658" s="60">
        <v>38.56</v>
      </c>
      <c r="BP658" s="60">
        <v>45.89</v>
      </c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>
        <v>50.31</v>
      </c>
      <c r="DN658" s="60">
        <v>44.12</v>
      </c>
      <c r="DO658" s="60"/>
      <c r="DP658" s="60"/>
      <c r="DQ658" s="60"/>
      <c r="DR658" s="28"/>
      <c r="DS658" s="28"/>
      <c r="DT658" s="28"/>
      <c r="DU658" s="28"/>
      <c r="DV658" s="28"/>
      <c r="DW658" s="28"/>
      <c r="DX658" s="28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</row>
    <row r="659" spans="1:143" ht="15" x14ac:dyDescent="0.25">
      <c r="A659" s="41"/>
      <c r="B659" s="59">
        <v>45149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>
        <v>34.96</v>
      </c>
      <c r="BO659" s="60">
        <v>38.69</v>
      </c>
      <c r="BP659" s="60">
        <v>45.61</v>
      </c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>
        <v>50.03</v>
      </c>
      <c r="DN659" s="60">
        <v>44.13</v>
      </c>
      <c r="DO659" s="60"/>
      <c r="DP659" s="60"/>
      <c r="DQ659" s="60"/>
      <c r="DR659" s="28"/>
      <c r="DS659" s="28"/>
      <c r="DT659" s="28"/>
      <c r="DU659" s="28"/>
      <c r="DV659" s="28"/>
      <c r="DW659" s="28"/>
      <c r="DX659" s="28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</row>
    <row r="660" spans="1:143" ht="15" x14ac:dyDescent="0.25">
      <c r="A660" s="41"/>
      <c r="B660" s="59">
        <v>45148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>
        <v>36.76</v>
      </c>
      <c r="BO660" s="60">
        <v>38</v>
      </c>
      <c r="BP660" s="60">
        <v>45.79</v>
      </c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>
        <v>49.98</v>
      </c>
      <c r="DN660" s="60">
        <v>44.09</v>
      </c>
      <c r="DO660" s="60"/>
      <c r="DP660" s="60"/>
      <c r="DQ660" s="60"/>
      <c r="DR660" s="28"/>
      <c r="DS660" s="28"/>
      <c r="DT660" s="28"/>
      <c r="DU660" s="28"/>
      <c r="DV660" s="28"/>
      <c r="DW660" s="28"/>
      <c r="DX660" s="28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</row>
    <row r="661" spans="1:143" ht="15" x14ac:dyDescent="0.25">
      <c r="A661" s="41"/>
      <c r="B661" s="59">
        <v>45147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>
        <v>38.42</v>
      </c>
      <c r="BO661" s="60">
        <v>42.74</v>
      </c>
      <c r="BP661" s="60">
        <v>47</v>
      </c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>
        <v>51.39</v>
      </c>
      <c r="DN661" s="60">
        <v>45.78</v>
      </c>
      <c r="DO661" s="60"/>
      <c r="DP661" s="60"/>
      <c r="DQ661" s="60"/>
      <c r="DR661" s="28"/>
      <c r="DS661" s="28"/>
      <c r="DT661" s="28"/>
      <c r="DU661" s="28"/>
      <c r="DV661" s="28"/>
      <c r="DW661" s="28"/>
      <c r="DX661" s="28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</row>
    <row r="662" spans="1:143" ht="15" x14ac:dyDescent="0.25">
      <c r="A662" s="41"/>
      <c r="B662" s="59">
        <v>45146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>
        <v>31.32</v>
      </c>
      <c r="BO662" s="60">
        <v>33.35</v>
      </c>
      <c r="BP662" s="60">
        <v>42.93</v>
      </c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>
        <v>48.77</v>
      </c>
      <c r="DN662" s="60">
        <v>46.69</v>
      </c>
      <c r="DO662" s="60"/>
      <c r="DP662" s="60"/>
      <c r="DQ662" s="60"/>
      <c r="DR662" s="28"/>
      <c r="DS662" s="28"/>
      <c r="DT662" s="28"/>
      <c r="DU662" s="28"/>
      <c r="DV662" s="28"/>
      <c r="DW662" s="28"/>
      <c r="DX662" s="28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</row>
    <row r="663" spans="1:143" ht="15" x14ac:dyDescent="0.25">
      <c r="A663" s="41"/>
      <c r="B663" s="59">
        <v>45145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>
        <v>30.33</v>
      </c>
      <c r="BO663" s="60">
        <v>33.549999999999997</v>
      </c>
      <c r="BP663" s="60">
        <v>42.88</v>
      </c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>
        <v>48.73</v>
      </c>
      <c r="DN663" s="60">
        <v>44.95</v>
      </c>
      <c r="DO663" s="60"/>
      <c r="DP663" s="60"/>
      <c r="DQ663" s="60"/>
      <c r="DR663" s="28"/>
      <c r="DS663" s="28"/>
      <c r="DT663" s="28"/>
      <c r="DU663" s="28"/>
      <c r="DV663" s="28"/>
      <c r="DW663" s="28"/>
      <c r="DX663" s="28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</row>
    <row r="664" spans="1:143" ht="15" x14ac:dyDescent="0.25">
      <c r="A664" s="41"/>
      <c r="B664" s="59">
        <v>45142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>
        <v>29.15</v>
      </c>
      <c r="BO664" s="60">
        <v>32.75</v>
      </c>
      <c r="BP664" s="60">
        <v>41.52</v>
      </c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>
        <v>47.88</v>
      </c>
      <c r="DN664" s="60">
        <v>44.74</v>
      </c>
      <c r="DO664" s="60"/>
      <c r="DP664" s="60"/>
      <c r="DQ664" s="60"/>
      <c r="DR664" s="28"/>
      <c r="DS664" s="28"/>
      <c r="DT664" s="28"/>
      <c r="DU664" s="28"/>
      <c r="DV664" s="28"/>
      <c r="DW664" s="28"/>
      <c r="DX664" s="28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</row>
    <row r="665" spans="1:143" ht="15" x14ac:dyDescent="0.25">
      <c r="A665" s="28"/>
      <c r="B665" s="59">
        <v>45141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>
        <v>30.48</v>
      </c>
      <c r="BO665" s="60">
        <v>34.909999999999997</v>
      </c>
      <c r="BP665" s="60">
        <v>38</v>
      </c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>
        <v>48.08</v>
      </c>
      <c r="DN665" s="60">
        <v>44.58</v>
      </c>
      <c r="DO665" s="60"/>
      <c r="DP665" s="60"/>
      <c r="DQ665" s="60"/>
      <c r="DR665" s="28"/>
      <c r="DS665" s="28"/>
      <c r="DT665" s="28"/>
      <c r="DU665" s="28"/>
      <c r="DV665" s="28"/>
      <c r="DW665" s="28"/>
      <c r="DX665" s="28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</row>
    <row r="666" spans="1:143" ht="15" x14ac:dyDescent="0.25">
      <c r="A666" s="28"/>
      <c r="B666" s="59">
        <v>45140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>
        <v>28.96</v>
      </c>
      <c r="BO666" s="60">
        <v>33.090000000000003</v>
      </c>
      <c r="BP666" s="60">
        <v>42.93</v>
      </c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>
        <v>48.1</v>
      </c>
      <c r="DN666" s="60">
        <v>44.53</v>
      </c>
      <c r="DO666" s="60"/>
      <c r="DP666" s="60"/>
      <c r="DQ666" s="60"/>
      <c r="DR666" s="28"/>
      <c r="DS666" s="28"/>
      <c r="DT666" s="28"/>
      <c r="DU666" s="28"/>
      <c r="DV666" s="28"/>
      <c r="DW666" s="28"/>
      <c r="DX666" s="28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</row>
    <row r="667" spans="1:143" ht="15" x14ac:dyDescent="0.25">
      <c r="A667" s="28"/>
      <c r="B667" s="59">
        <v>45139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>
        <v>27.61</v>
      </c>
      <c r="BO667" s="60">
        <v>32</v>
      </c>
      <c r="BP667" s="60">
        <v>42.87</v>
      </c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>
        <v>48.45</v>
      </c>
      <c r="DN667" s="60">
        <v>44.05</v>
      </c>
      <c r="DO667" s="60"/>
      <c r="DP667" s="60"/>
      <c r="DQ667" s="60"/>
      <c r="DR667" s="28"/>
      <c r="DS667" s="28"/>
      <c r="DT667" s="28"/>
      <c r="DU667" s="28"/>
      <c r="DV667" s="28"/>
      <c r="DW667" s="28"/>
      <c r="DX667" s="28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</row>
    <row r="668" spans="1:143" ht="15" x14ac:dyDescent="0.25">
      <c r="A668" s="28"/>
      <c r="B668" s="59">
        <v>45138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>
        <v>26.7</v>
      </c>
      <c r="BN668" s="60">
        <v>28.5</v>
      </c>
      <c r="BO668" s="60">
        <v>32.590000000000003</v>
      </c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>
        <v>50.03</v>
      </c>
      <c r="DN668" s="60">
        <v>45</v>
      </c>
      <c r="DO668" s="60"/>
      <c r="DP668" s="60"/>
      <c r="DQ668" s="60"/>
      <c r="DR668" s="28"/>
      <c r="DS668" s="28"/>
      <c r="DT668" s="28"/>
      <c r="DU668" s="28"/>
      <c r="DV668" s="28"/>
      <c r="DW668" s="28"/>
      <c r="DX668" s="28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</row>
    <row r="669" spans="1:143" ht="15" x14ac:dyDescent="0.25">
      <c r="A669" s="28"/>
      <c r="B669" s="59">
        <v>45135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>
        <v>26.01</v>
      </c>
      <c r="BN669" s="60">
        <v>27.7</v>
      </c>
      <c r="BO669" s="60">
        <v>32.08</v>
      </c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>
        <v>48.88</v>
      </c>
      <c r="DN669" s="60">
        <v>44.26</v>
      </c>
      <c r="DO669" s="60"/>
      <c r="DP669" s="60"/>
      <c r="DQ669" s="60"/>
      <c r="DR669" s="28"/>
      <c r="DS669" s="28"/>
      <c r="DT669" s="28"/>
      <c r="DU669" s="28"/>
      <c r="DV669" s="28"/>
      <c r="DW669" s="28"/>
      <c r="DX669" s="28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</row>
    <row r="670" spans="1:143" ht="15" x14ac:dyDescent="0.25">
      <c r="A670" s="28"/>
      <c r="B670" s="59">
        <v>45134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>
        <v>28.27</v>
      </c>
      <c r="BN670" s="60">
        <v>29.88</v>
      </c>
      <c r="BO670" s="60">
        <v>34.43</v>
      </c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>
        <v>50.94</v>
      </c>
      <c r="DN670" s="60">
        <v>45.29</v>
      </c>
      <c r="DO670" s="60"/>
      <c r="DP670" s="60"/>
      <c r="DQ670" s="60"/>
      <c r="DR670" s="28"/>
      <c r="DS670" s="28"/>
      <c r="DT670" s="28"/>
      <c r="DU670" s="28"/>
      <c r="DV670" s="28"/>
      <c r="DW670" s="28"/>
      <c r="DX670" s="28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</row>
    <row r="671" spans="1:143" ht="15" x14ac:dyDescent="0.25">
      <c r="A671" s="28"/>
      <c r="B671" s="59">
        <v>45133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>
        <v>28.76</v>
      </c>
      <c r="BN671" s="60">
        <v>30.66</v>
      </c>
      <c r="BO671" s="60">
        <v>35.340000000000003</v>
      </c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>
        <v>50.89</v>
      </c>
      <c r="DN671" s="60">
        <v>45.24</v>
      </c>
      <c r="DO671" s="60"/>
      <c r="DP671" s="60"/>
      <c r="DQ671" s="60"/>
      <c r="DR671" s="28"/>
      <c r="DS671" s="28"/>
      <c r="DT671" s="28"/>
      <c r="DU671" s="28"/>
      <c r="DV671" s="28"/>
      <c r="DW671" s="28"/>
      <c r="DX671" s="28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</row>
    <row r="672" spans="1:143" ht="15" x14ac:dyDescent="0.25">
      <c r="A672" s="28"/>
      <c r="B672" s="59">
        <v>45132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>
        <v>32.11</v>
      </c>
      <c r="BN672" s="60">
        <v>34</v>
      </c>
      <c r="BO672" s="60">
        <v>38.33</v>
      </c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>
        <v>54.29</v>
      </c>
      <c r="DN672" s="60">
        <v>47.74</v>
      </c>
      <c r="DO672" s="60"/>
      <c r="DP672" s="60"/>
      <c r="DQ672" s="60"/>
      <c r="DR672" s="28"/>
      <c r="DS672" s="28"/>
      <c r="DT672" s="28"/>
      <c r="DU672" s="28"/>
      <c r="DV672" s="28"/>
      <c r="DW672" s="28"/>
      <c r="DX672" s="28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</row>
    <row r="673" spans="1:143" ht="15" x14ac:dyDescent="0.25">
      <c r="A673" s="28"/>
      <c r="B673" s="59">
        <v>45131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>
        <v>30.13</v>
      </c>
      <c r="BN673" s="60">
        <v>31.42</v>
      </c>
      <c r="BO673" s="60">
        <v>36.340000000000003</v>
      </c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>
        <v>51.9</v>
      </c>
      <c r="DN673" s="60">
        <v>46.12</v>
      </c>
      <c r="DO673" s="60"/>
      <c r="DP673" s="60"/>
      <c r="DQ673" s="60"/>
      <c r="DR673" s="28"/>
      <c r="DS673" s="28"/>
      <c r="DT673" s="28"/>
      <c r="DU673" s="28"/>
      <c r="DV673" s="28"/>
      <c r="DW673" s="28"/>
      <c r="DX673" s="28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</row>
    <row r="674" spans="1:143" ht="15" x14ac:dyDescent="0.25">
      <c r="A674" s="28"/>
      <c r="B674" s="59">
        <v>45128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>
        <v>27.28</v>
      </c>
      <c r="BN674" s="60">
        <v>29.67</v>
      </c>
      <c r="BO674" s="60">
        <v>34.76</v>
      </c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>
        <v>50.81</v>
      </c>
      <c r="DN674" s="60">
        <v>45.31</v>
      </c>
      <c r="DO674" s="60"/>
      <c r="DP674" s="60"/>
      <c r="DQ674" s="60"/>
      <c r="DR674" s="28"/>
      <c r="DS674" s="28"/>
      <c r="DT674" s="28"/>
      <c r="DU674" s="28"/>
      <c r="DV674" s="28"/>
      <c r="DW674" s="28"/>
      <c r="DX674" s="28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</row>
    <row r="675" spans="1:143" ht="15" x14ac:dyDescent="0.25">
      <c r="A675" s="28"/>
      <c r="B675" s="59">
        <v>45127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>
        <v>28.9</v>
      </c>
      <c r="BN675" s="60">
        <v>29.29</v>
      </c>
      <c r="BO675" s="60">
        <v>35.22</v>
      </c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>
        <v>52.11</v>
      </c>
      <c r="DN675" s="60">
        <v>45.83</v>
      </c>
      <c r="DO675" s="60"/>
      <c r="DP675" s="60"/>
      <c r="DQ675" s="60"/>
      <c r="DR675" s="28"/>
      <c r="DS675" s="28"/>
      <c r="DT675" s="28"/>
      <c r="DU675" s="28"/>
      <c r="DV675" s="28"/>
      <c r="DW675" s="28"/>
      <c r="DX675" s="28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</row>
    <row r="676" spans="1:143" ht="15" x14ac:dyDescent="0.25">
      <c r="A676" s="41"/>
      <c r="B676" s="59">
        <v>45126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>
        <v>27.75</v>
      </c>
      <c r="BN676" s="60">
        <v>29.23</v>
      </c>
      <c r="BO676" s="60">
        <v>34.630000000000003</v>
      </c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>
        <v>50.45</v>
      </c>
      <c r="DN676" s="60">
        <v>45.15</v>
      </c>
      <c r="DO676" s="60"/>
      <c r="DP676" s="60"/>
      <c r="DQ676" s="60"/>
      <c r="DR676" s="28"/>
      <c r="DS676" s="28"/>
      <c r="DT676" s="28"/>
      <c r="DU676" s="28"/>
      <c r="DV676" s="28"/>
      <c r="DW676" s="28"/>
      <c r="DX676" s="28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</row>
    <row r="677" spans="1:143" ht="15" x14ac:dyDescent="0.25">
      <c r="A677" s="41"/>
      <c r="B677" s="90">
        <v>45125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>
        <v>27.71</v>
      </c>
      <c r="BN677" s="60">
        <v>29.59</v>
      </c>
      <c r="BO677" s="60">
        <v>34.770000000000003</v>
      </c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>
        <v>49.65</v>
      </c>
      <c r="DN677" s="60">
        <v>43.83</v>
      </c>
      <c r="DO677" s="60"/>
      <c r="DP677" s="60"/>
      <c r="DQ677" s="60"/>
      <c r="DR677" s="28"/>
      <c r="DS677" s="28"/>
      <c r="DT677" s="28"/>
      <c r="DU677" s="28"/>
      <c r="DV677" s="28"/>
      <c r="DW677" s="28"/>
      <c r="DX677" s="28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</row>
    <row r="678" spans="1:143" ht="15" x14ac:dyDescent="0.25">
      <c r="A678" s="41"/>
      <c r="B678" s="90">
        <v>45124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>
        <v>25.78</v>
      </c>
      <c r="BN678" s="60">
        <v>27.68</v>
      </c>
      <c r="BO678" s="60">
        <v>32.47</v>
      </c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>
        <v>47.45</v>
      </c>
      <c r="DN678" s="60">
        <v>41.76</v>
      </c>
      <c r="DO678" s="60"/>
      <c r="DP678" s="60"/>
      <c r="DQ678" s="60"/>
      <c r="DR678" s="28"/>
      <c r="DS678" s="28"/>
      <c r="DT678" s="28"/>
      <c r="DU678" s="28"/>
      <c r="DV678" s="28"/>
      <c r="DW678" s="28"/>
      <c r="DX678" s="28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</row>
    <row r="679" spans="1:143" ht="15" x14ac:dyDescent="0.25">
      <c r="A679" s="41"/>
      <c r="B679" s="90">
        <v>45121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>
        <v>25.21</v>
      </c>
      <c r="BN679" s="60">
        <v>28.07</v>
      </c>
      <c r="BO679" s="60">
        <v>32.75</v>
      </c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>
        <v>46.91</v>
      </c>
      <c r="DN679" s="60">
        <v>42.3</v>
      </c>
      <c r="DO679" s="60"/>
      <c r="DP679" s="60"/>
      <c r="DQ679" s="60"/>
      <c r="DR679" s="28"/>
      <c r="DS679" s="28"/>
      <c r="DT679" s="28"/>
      <c r="DU679" s="28"/>
      <c r="DV679" s="28"/>
      <c r="DW679" s="28"/>
      <c r="DX679" s="28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</row>
    <row r="680" spans="1:143" ht="15" x14ac:dyDescent="0.25">
      <c r="A680" s="41"/>
      <c r="B680" s="59">
        <v>45120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>
        <v>26.9</v>
      </c>
      <c r="BN680" s="60">
        <v>28.65</v>
      </c>
      <c r="BO680" s="60">
        <v>32.880000000000003</v>
      </c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>
        <v>47.25</v>
      </c>
      <c r="DN680" s="60">
        <v>41.06</v>
      </c>
      <c r="DO680" s="60"/>
      <c r="DP680" s="60"/>
      <c r="DQ680" s="60"/>
      <c r="DR680" s="28"/>
      <c r="DS680" s="28"/>
      <c r="DT680" s="28"/>
      <c r="DU680" s="28"/>
      <c r="DV680" s="28"/>
      <c r="DW680" s="28"/>
      <c r="DX680" s="28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</row>
    <row r="681" spans="1:143" ht="15" x14ac:dyDescent="0.25">
      <c r="A681" s="41"/>
      <c r="B681" s="59">
        <v>45119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>
        <v>26.98</v>
      </c>
      <c r="BN681" s="60">
        <v>28.65</v>
      </c>
      <c r="BO681" s="60">
        <v>33.25</v>
      </c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>
        <v>46.45</v>
      </c>
      <c r="DN681" s="60">
        <v>40.630000000000003</v>
      </c>
      <c r="DO681" s="60"/>
      <c r="DP681" s="60"/>
      <c r="DQ681" s="60"/>
      <c r="DR681" s="28"/>
      <c r="DS681" s="28"/>
      <c r="DT681" s="28"/>
      <c r="DU681" s="28"/>
      <c r="DV681" s="28"/>
      <c r="DW681" s="28"/>
      <c r="DX681" s="28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</row>
    <row r="682" spans="1:143" ht="15" x14ac:dyDescent="0.25">
      <c r="A682" s="41"/>
      <c r="B682" s="59">
        <v>45118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>
        <v>28.63</v>
      </c>
      <c r="BN682" s="60">
        <v>30.58</v>
      </c>
      <c r="BO682" s="60">
        <v>33.090000000000003</v>
      </c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>
        <v>47.95</v>
      </c>
      <c r="DN682" s="60">
        <v>41.33</v>
      </c>
      <c r="DO682" s="60"/>
      <c r="DP682" s="60"/>
      <c r="DQ682" s="60"/>
      <c r="DR682" s="28"/>
      <c r="DS682" s="28"/>
      <c r="DT682" s="28"/>
      <c r="DU682" s="28"/>
      <c r="DV682" s="28"/>
      <c r="DW682" s="28"/>
      <c r="DX682" s="28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</row>
    <row r="683" spans="1:143" ht="15" x14ac:dyDescent="0.25">
      <c r="A683" s="41"/>
      <c r="B683" s="59">
        <v>45117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>
        <v>29.35</v>
      </c>
      <c r="BN683" s="60">
        <v>31.41</v>
      </c>
      <c r="BO683" s="60">
        <v>34.5</v>
      </c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>
        <v>48.2</v>
      </c>
      <c r="DN683" s="60">
        <v>42.25</v>
      </c>
      <c r="DO683" s="60"/>
      <c r="DP683" s="60"/>
      <c r="DQ683" s="60"/>
      <c r="DR683" s="28"/>
      <c r="DS683" s="28"/>
      <c r="DT683" s="28"/>
      <c r="DU683" s="28"/>
      <c r="DV683" s="28"/>
      <c r="DW683" s="28"/>
      <c r="DX683" s="28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</row>
    <row r="684" spans="1:143" ht="15" x14ac:dyDescent="0.25">
      <c r="A684" s="41"/>
      <c r="B684" s="59">
        <v>45114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>
        <v>32.630000000000003</v>
      </c>
      <c r="BN684" s="60">
        <v>34.35</v>
      </c>
      <c r="BO684" s="60">
        <v>38.5</v>
      </c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>
        <v>52.95</v>
      </c>
      <c r="DN684" s="60">
        <v>45.14</v>
      </c>
      <c r="DO684" s="60"/>
      <c r="DP684" s="60"/>
      <c r="DQ684" s="60"/>
      <c r="DR684" s="28"/>
      <c r="DS684" s="28"/>
      <c r="DT684" s="28"/>
      <c r="DU684" s="28"/>
      <c r="DV684" s="28"/>
      <c r="DW684" s="28"/>
      <c r="DX684" s="28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</row>
    <row r="685" spans="1:143" ht="15" x14ac:dyDescent="0.25">
      <c r="A685" s="28"/>
      <c r="B685" s="59">
        <v>45113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>
        <v>32.11</v>
      </c>
      <c r="BN685" s="60">
        <v>33.58</v>
      </c>
      <c r="BO685" s="60">
        <v>36.03</v>
      </c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>
        <v>50.97</v>
      </c>
      <c r="DN685" s="60">
        <v>43.82</v>
      </c>
      <c r="DO685" s="60"/>
      <c r="DP685" s="60"/>
      <c r="DQ685" s="60"/>
      <c r="DR685" s="28"/>
      <c r="DS685" s="28"/>
      <c r="DT685" s="28"/>
      <c r="DU685" s="28"/>
      <c r="DV685" s="28"/>
      <c r="DW685" s="28"/>
      <c r="DX685" s="28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</row>
    <row r="686" spans="1:143" ht="15" x14ac:dyDescent="0.25">
      <c r="A686" s="28"/>
      <c r="B686" s="59">
        <v>45112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>
        <v>34</v>
      </c>
      <c r="BN686" s="60">
        <v>34.43</v>
      </c>
      <c r="BO686" s="60">
        <v>37.25</v>
      </c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>
        <v>50.88</v>
      </c>
      <c r="DN686" s="60">
        <v>43.67</v>
      </c>
      <c r="DO686" s="60"/>
      <c r="DP686" s="60"/>
      <c r="DQ686" s="60"/>
      <c r="DR686" s="28"/>
      <c r="DS686" s="28"/>
      <c r="DT686" s="28"/>
      <c r="DU686" s="28"/>
      <c r="DV686" s="28"/>
      <c r="DW686" s="28"/>
      <c r="DX686" s="28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</row>
    <row r="687" spans="1:143" ht="15" x14ac:dyDescent="0.25">
      <c r="A687" s="28"/>
      <c r="B687" s="59">
        <v>45111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>
        <v>34.5</v>
      </c>
      <c r="BN687" s="60">
        <v>34.1</v>
      </c>
      <c r="BO687" s="60">
        <v>37.03</v>
      </c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>
        <v>50.4</v>
      </c>
      <c r="DN687" s="60">
        <v>42.64</v>
      </c>
      <c r="DO687" s="60"/>
      <c r="DP687" s="60"/>
      <c r="DQ687" s="60"/>
      <c r="DR687" s="28"/>
      <c r="DS687" s="28"/>
      <c r="DT687" s="28"/>
      <c r="DU687" s="28"/>
      <c r="DV687" s="28"/>
      <c r="DW687" s="28"/>
      <c r="DX687" s="28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</row>
    <row r="688" spans="1:143" ht="15" x14ac:dyDescent="0.25">
      <c r="A688" s="28"/>
      <c r="B688" s="59">
        <v>45110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>
        <v>33.07</v>
      </c>
      <c r="BN688" s="60">
        <v>36.700000000000003</v>
      </c>
      <c r="BO688" s="60">
        <v>35.68</v>
      </c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>
        <v>48.6</v>
      </c>
      <c r="DN688" s="60">
        <v>41.41</v>
      </c>
      <c r="DO688" s="60"/>
      <c r="DP688" s="60"/>
      <c r="DQ688" s="60"/>
      <c r="DR688" s="28"/>
      <c r="DS688" s="28"/>
      <c r="DT688" s="28"/>
      <c r="DU688" s="28"/>
      <c r="DV688" s="28"/>
      <c r="DW688" s="28"/>
      <c r="DX688" s="28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</row>
    <row r="689" spans="1:143" ht="15" x14ac:dyDescent="0.25">
      <c r="A689" s="28"/>
      <c r="B689" s="90">
        <v>45107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>
        <v>35</v>
      </c>
      <c r="BM689" s="60">
        <v>35.15</v>
      </c>
      <c r="BN689" s="60">
        <v>38</v>
      </c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>
        <v>49.13</v>
      </c>
      <c r="DN689" s="60">
        <v>42.57</v>
      </c>
      <c r="DO689" s="60"/>
      <c r="DP689" s="60"/>
      <c r="DQ689" s="60"/>
      <c r="DR689" s="28"/>
      <c r="DS689" s="28"/>
      <c r="DT689" s="28"/>
      <c r="DU689" s="28"/>
      <c r="DV689" s="28"/>
      <c r="DW689" s="28"/>
      <c r="DX689" s="28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</row>
    <row r="690" spans="1:143" ht="15" x14ac:dyDescent="0.25">
      <c r="A690" s="28"/>
      <c r="B690" s="90">
        <v>45106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>
        <v>34.369999999999997</v>
      </c>
      <c r="BM690" s="60">
        <v>33.42</v>
      </c>
      <c r="BN690" s="60">
        <v>34.83</v>
      </c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>
        <v>48.95</v>
      </c>
      <c r="DN690" s="60">
        <v>41.64</v>
      </c>
      <c r="DO690" s="60"/>
      <c r="DP690" s="60"/>
      <c r="DQ690" s="60"/>
      <c r="DR690" s="28"/>
      <c r="DS690" s="28"/>
      <c r="DT690" s="28"/>
      <c r="DU690" s="28"/>
      <c r="DV690" s="28"/>
      <c r="DW690" s="28"/>
      <c r="DX690" s="28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</row>
    <row r="691" spans="1:143" ht="15" x14ac:dyDescent="0.25">
      <c r="A691" s="28"/>
      <c r="B691" s="59">
        <v>45105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>
        <v>32.89</v>
      </c>
      <c r="BM691" s="60">
        <v>34.450000000000003</v>
      </c>
      <c r="BN691" s="60">
        <v>36.83</v>
      </c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>
        <v>48.29</v>
      </c>
      <c r="DN691" s="60">
        <v>40.74</v>
      </c>
      <c r="DO691" s="60"/>
      <c r="DP691" s="60"/>
      <c r="DQ691" s="60"/>
      <c r="DR691" s="28"/>
      <c r="DS691" s="28"/>
      <c r="DT691" s="28"/>
      <c r="DU691" s="28"/>
      <c r="DV691" s="28"/>
      <c r="DW691" s="28"/>
      <c r="DX691" s="28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</row>
    <row r="692" spans="1:143" ht="15" x14ac:dyDescent="0.25">
      <c r="A692" s="28"/>
      <c r="B692" s="59">
        <v>45104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>
        <v>33.549999999999997</v>
      </c>
      <c r="BM692" s="60">
        <v>33.71</v>
      </c>
      <c r="BN692" s="60">
        <v>34.76</v>
      </c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>
        <v>49.14</v>
      </c>
      <c r="DN692" s="60">
        <v>41.11</v>
      </c>
      <c r="DO692" s="60"/>
      <c r="DP692" s="60"/>
      <c r="DQ692" s="60"/>
      <c r="DR692" s="28"/>
      <c r="DS692" s="28"/>
      <c r="DT692" s="28"/>
      <c r="DU692" s="28"/>
      <c r="DV692" s="28"/>
      <c r="DW692" s="28"/>
      <c r="DX692" s="28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</row>
    <row r="693" spans="1:143" ht="15" x14ac:dyDescent="0.25">
      <c r="A693" s="28"/>
      <c r="B693" s="59">
        <v>45103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>
        <v>30.9</v>
      </c>
      <c r="BM693" s="60">
        <v>31.71</v>
      </c>
      <c r="BN693" s="60">
        <v>33.93</v>
      </c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>
        <v>48.25</v>
      </c>
      <c r="DN693" s="60">
        <v>40.14</v>
      </c>
      <c r="DO693" s="60"/>
      <c r="DP693" s="60"/>
      <c r="DQ693" s="60"/>
      <c r="DR693" s="28"/>
      <c r="DS693" s="28"/>
      <c r="DT693" s="28"/>
      <c r="DU693" s="28"/>
      <c r="DV693" s="28"/>
      <c r="DW693" s="28"/>
      <c r="DX693" s="28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</row>
    <row r="694" spans="1:143" ht="15" x14ac:dyDescent="0.25">
      <c r="A694" s="28"/>
      <c r="B694" s="90">
        <v>45100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>
        <v>32.5</v>
      </c>
      <c r="BM694" s="60">
        <v>32.5</v>
      </c>
      <c r="BN694" s="60">
        <v>34.5</v>
      </c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>
        <v>48.88</v>
      </c>
      <c r="DN694" s="60">
        <v>40.880000000000003</v>
      </c>
      <c r="DO694" s="60"/>
      <c r="DP694" s="60"/>
      <c r="DQ694" s="60"/>
      <c r="DR694" s="28"/>
      <c r="DS694" s="28"/>
      <c r="DT694" s="28"/>
      <c r="DU694" s="28"/>
      <c r="DV694" s="28"/>
      <c r="DW694" s="28"/>
      <c r="DX694" s="28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</row>
    <row r="695" spans="1:143" ht="15" x14ac:dyDescent="0.25">
      <c r="A695" s="28"/>
      <c r="B695" s="90">
        <v>45099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>
        <v>33.340000000000003</v>
      </c>
      <c r="BM695" s="60">
        <v>37.5</v>
      </c>
      <c r="BN695" s="60">
        <v>37.200000000000003</v>
      </c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>
        <v>49.81</v>
      </c>
      <c r="DN695" s="60">
        <v>41.62</v>
      </c>
      <c r="DO695" s="60"/>
      <c r="DP695" s="60"/>
      <c r="DQ695" s="60"/>
      <c r="DR695" s="28"/>
      <c r="DS695" s="28"/>
      <c r="DT695" s="28"/>
      <c r="DU695" s="28"/>
      <c r="DV695" s="28"/>
      <c r="DW695" s="28"/>
      <c r="DX695" s="28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</row>
    <row r="696" spans="1:143" ht="15" x14ac:dyDescent="0.25">
      <c r="A696" s="28"/>
      <c r="B696" s="90">
        <v>45098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>
        <v>36.630000000000003</v>
      </c>
      <c r="BM696" s="60">
        <v>38.25</v>
      </c>
      <c r="BN696" s="60">
        <v>41.8</v>
      </c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>
        <v>50.82</v>
      </c>
      <c r="DN696" s="60">
        <v>42.95</v>
      </c>
      <c r="DO696" s="60"/>
      <c r="DP696" s="60"/>
      <c r="DQ696" s="60"/>
      <c r="DR696" s="28"/>
      <c r="DS696" s="28"/>
      <c r="DT696" s="28"/>
      <c r="DU696" s="28"/>
      <c r="DV696" s="28"/>
      <c r="DW696" s="28"/>
      <c r="DX696" s="28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</row>
    <row r="697" spans="1:143" ht="15" x14ac:dyDescent="0.25">
      <c r="A697" s="41"/>
      <c r="B697" s="90">
        <v>45097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>
        <v>37</v>
      </c>
      <c r="BM697" s="60">
        <v>39.4</v>
      </c>
      <c r="BN697" s="60">
        <v>39.5</v>
      </c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>
        <v>51.45</v>
      </c>
      <c r="DN697" s="60">
        <v>43.99</v>
      </c>
      <c r="DO697" s="60"/>
      <c r="DP697" s="60"/>
      <c r="DQ697" s="60"/>
      <c r="DR697" s="31"/>
      <c r="DS697" s="28"/>
      <c r="DT697" s="28"/>
      <c r="DU697" s="28"/>
      <c r="DV697" s="28"/>
      <c r="DW697" s="28"/>
      <c r="DX697" s="28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</row>
    <row r="698" spans="1:143" s="31" customFormat="1" ht="15" x14ac:dyDescent="0.25">
      <c r="A698" s="41"/>
      <c r="B698" s="59">
        <v>45096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>
        <v>33.58</v>
      </c>
      <c r="BM698" s="60">
        <v>34.75</v>
      </c>
      <c r="BN698" s="60">
        <v>36.020000000000003</v>
      </c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>
        <v>48.8</v>
      </c>
      <c r="DN698" s="60">
        <v>42.81</v>
      </c>
      <c r="DO698" s="60"/>
      <c r="DP698" s="60"/>
      <c r="DQ698" s="60"/>
      <c r="DR698" s="10"/>
      <c r="EB698" s="32"/>
    </row>
    <row r="699" spans="1:143" ht="15" x14ac:dyDescent="0.25">
      <c r="A699" s="41"/>
      <c r="B699" s="90">
        <v>45093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>
        <v>33.5</v>
      </c>
      <c r="BM699" s="60">
        <v>36</v>
      </c>
      <c r="BN699" s="60">
        <v>37</v>
      </c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>
        <v>48.87</v>
      </c>
      <c r="DN699" s="60">
        <v>42.79</v>
      </c>
      <c r="DO699" s="60"/>
      <c r="DP699" s="60"/>
      <c r="DQ699" s="60"/>
      <c r="DR699" s="10"/>
      <c r="DS699" s="10"/>
      <c r="DT699" s="10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10"/>
    </row>
    <row r="700" spans="1:143" ht="15" x14ac:dyDescent="0.25">
      <c r="A700" s="41"/>
      <c r="B700" s="90">
        <v>45092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>
        <v>41.75</v>
      </c>
      <c r="BM700" s="60">
        <v>40.119999999999997</v>
      </c>
      <c r="BN700" s="60">
        <v>46.5</v>
      </c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>
        <v>54.5</v>
      </c>
      <c r="DN700" s="60">
        <v>45.15</v>
      </c>
      <c r="DO700" s="60"/>
      <c r="DP700" s="60"/>
      <c r="DQ700" s="60"/>
      <c r="DR700" s="10"/>
      <c r="DS700" s="10"/>
      <c r="DT700" s="10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10"/>
    </row>
    <row r="701" spans="1:143" ht="15" x14ac:dyDescent="0.25">
      <c r="A701" s="41"/>
      <c r="B701" s="90">
        <v>45091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>
        <v>36.5</v>
      </c>
      <c r="BM701" s="60">
        <v>39</v>
      </c>
      <c r="BN701" s="60">
        <v>38</v>
      </c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>
        <v>50.4</v>
      </c>
      <c r="DN701" s="60">
        <v>44.38</v>
      </c>
      <c r="DO701" s="60"/>
      <c r="DP701" s="60"/>
      <c r="DQ701" s="60"/>
      <c r="DR701" s="10"/>
      <c r="DS701" s="10"/>
      <c r="DT701" s="10"/>
      <c r="DU701" s="10"/>
      <c r="DV701" s="10"/>
      <c r="DW701" s="10"/>
      <c r="DX701" s="10"/>
      <c r="DY701" s="10"/>
      <c r="DZ701" s="10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10"/>
    </row>
    <row r="702" spans="1:143" ht="15" x14ac:dyDescent="0.25">
      <c r="A702" s="10"/>
      <c r="B702" s="90">
        <v>45090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>
        <v>34.26</v>
      </c>
      <c r="BM702" s="60">
        <v>35.5</v>
      </c>
      <c r="BN702" s="60">
        <v>36</v>
      </c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>
        <v>47.39</v>
      </c>
      <c r="DN702" s="60">
        <v>42.88</v>
      </c>
      <c r="DO702" s="60"/>
      <c r="DP702" s="60"/>
      <c r="DQ702" s="60"/>
      <c r="DR702" s="10"/>
      <c r="DS702" s="10"/>
      <c r="DT702" s="10"/>
      <c r="DU702" s="10"/>
      <c r="DV702" s="10"/>
      <c r="DW702" s="10"/>
      <c r="DX702" s="10"/>
      <c r="DY702" s="10"/>
      <c r="DZ702" s="10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10"/>
    </row>
    <row r="703" spans="1:143" ht="15" x14ac:dyDescent="0.25">
      <c r="A703" s="10"/>
      <c r="B703" s="90">
        <v>45089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>
        <v>29.82</v>
      </c>
      <c r="BM703" s="60">
        <v>32</v>
      </c>
      <c r="BN703" s="60">
        <v>33.450000000000003</v>
      </c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>
        <v>44.4</v>
      </c>
      <c r="DN703" s="60">
        <v>41.55</v>
      </c>
      <c r="DO703" s="60"/>
      <c r="DP703" s="60"/>
      <c r="DQ703" s="60"/>
      <c r="DR703" s="10"/>
      <c r="DS703" s="10"/>
      <c r="DT703" s="10"/>
      <c r="DU703" s="10"/>
      <c r="DV703" s="10"/>
      <c r="DW703" s="10"/>
      <c r="DX703" s="10"/>
      <c r="DY703" s="10"/>
      <c r="DZ703" s="10"/>
      <c r="EA703" s="37"/>
      <c r="EB703" s="39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10"/>
    </row>
    <row r="704" spans="1:143" ht="15" x14ac:dyDescent="0.25">
      <c r="A704" s="10"/>
      <c r="B704" s="90">
        <v>45086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>
        <v>29.55</v>
      </c>
      <c r="BM704" s="60">
        <v>30.5</v>
      </c>
      <c r="BN704" s="60">
        <v>30.5</v>
      </c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>
        <v>44.83</v>
      </c>
      <c r="DN704" s="60">
        <v>42.31</v>
      </c>
      <c r="DO704" s="60"/>
      <c r="DP704" s="60"/>
      <c r="DQ704" s="60"/>
      <c r="DR704" s="10"/>
      <c r="DS704" s="10"/>
      <c r="DT704" s="10"/>
      <c r="DU704" s="10"/>
      <c r="DV704" s="10"/>
      <c r="DW704" s="10"/>
      <c r="DX704" s="10"/>
      <c r="DY704" s="10"/>
      <c r="DZ704" s="10"/>
      <c r="EA704" s="37"/>
      <c r="EB704" s="39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10"/>
    </row>
    <row r="705" spans="1:143" ht="15" x14ac:dyDescent="0.25">
      <c r="A705" s="10"/>
      <c r="B705" s="90">
        <v>45085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>
        <v>26.5</v>
      </c>
      <c r="BM705" s="60">
        <v>27.42</v>
      </c>
      <c r="BN705" s="60">
        <v>29.08</v>
      </c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>
        <v>41.58</v>
      </c>
      <c r="DN705" s="60">
        <v>40.71</v>
      </c>
      <c r="DO705" s="60"/>
      <c r="DP705" s="60"/>
      <c r="DQ705" s="6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</row>
    <row r="706" spans="1:143" ht="15" x14ac:dyDescent="0.25">
      <c r="A706" s="10"/>
      <c r="B706" s="90">
        <v>45084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>
        <v>25.68</v>
      </c>
      <c r="BM706" s="60">
        <v>26.17</v>
      </c>
      <c r="BN706" s="60">
        <v>28</v>
      </c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>
        <v>40.299999999999997</v>
      </c>
      <c r="DN706" s="60">
        <v>39.9</v>
      </c>
      <c r="DO706" s="60"/>
      <c r="DP706" s="60"/>
      <c r="DQ706" s="6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</row>
    <row r="707" spans="1:143" ht="15" x14ac:dyDescent="0.25">
      <c r="A707" s="10"/>
      <c r="B707" s="90">
        <v>45083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>
        <v>25.55</v>
      </c>
      <c r="BM707" s="60">
        <v>27</v>
      </c>
      <c r="BN707" s="60">
        <v>32.49</v>
      </c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>
        <v>40.85</v>
      </c>
      <c r="DN707" s="60">
        <v>39.81</v>
      </c>
      <c r="DO707" s="60"/>
      <c r="DP707" s="60"/>
      <c r="DQ707" s="6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</row>
    <row r="708" spans="1:143" ht="15" x14ac:dyDescent="0.25">
      <c r="A708" s="10"/>
      <c r="B708" s="90">
        <v>45082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>
        <v>27.98</v>
      </c>
      <c r="BM708" s="60">
        <v>28.6</v>
      </c>
      <c r="BN708" s="60">
        <v>31.45</v>
      </c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>
        <v>42.47</v>
      </c>
      <c r="DN708" s="60">
        <v>40.65</v>
      </c>
      <c r="DO708" s="60"/>
      <c r="DP708" s="60"/>
      <c r="DQ708" s="6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</row>
    <row r="709" spans="1:143" ht="15" x14ac:dyDescent="0.25">
      <c r="A709" s="10"/>
      <c r="B709" s="90">
        <v>45079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>
        <v>23.24</v>
      </c>
      <c r="BM709" s="60">
        <v>24.73</v>
      </c>
      <c r="BN709" s="60">
        <v>27.1</v>
      </c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>
        <v>41.35</v>
      </c>
      <c r="DN709" s="60">
        <v>39.6</v>
      </c>
      <c r="DO709" s="60"/>
      <c r="DP709" s="60"/>
      <c r="DQ709" s="6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</row>
    <row r="710" spans="1:143" ht="15" x14ac:dyDescent="0.25">
      <c r="A710" s="28"/>
      <c r="B710" s="90">
        <v>45078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>
        <v>22.82</v>
      </c>
      <c r="BM710" s="60">
        <v>25.35</v>
      </c>
      <c r="BN710" s="60">
        <v>27.65</v>
      </c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>
        <v>41.03</v>
      </c>
      <c r="DN710" s="60">
        <v>39.520000000000003</v>
      </c>
      <c r="DO710" s="60"/>
      <c r="DP710" s="60"/>
      <c r="DQ710" s="6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</row>
    <row r="711" spans="1:143" ht="15" x14ac:dyDescent="0.25">
      <c r="A711" s="28"/>
      <c r="B711" s="90">
        <v>45077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>
        <v>26.01</v>
      </c>
      <c r="BL711" s="60">
        <v>27</v>
      </c>
      <c r="BM711" s="60">
        <v>27.72</v>
      </c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>
        <v>42.32</v>
      </c>
      <c r="DN711" s="60">
        <v>40.58</v>
      </c>
      <c r="DO711" s="60"/>
      <c r="DP711" s="60"/>
      <c r="DQ711" s="6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</row>
    <row r="712" spans="1:143" ht="15" x14ac:dyDescent="0.25">
      <c r="A712" s="28"/>
      <c r="B712" s="90">
        <v>45076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>
        <v>25.04</v>
      </c>
      <c r="BL712" s="60">
        <v>25.14</v>
      </c>
      <c r="BM712" s="60">
        <v>25.98</v>
      </c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>
        <v>41.91</v>
      </c>
      <c r="DN712" s="60">
        <v>40.11</v>
      </c>
      <c r="DO712" s="60"/>
      <c r="DP712" s="60"/>
      <c r="DQ712" s="6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</row>
    <row r="713" spans="1:143" ht="15" x14ac:dyDescent="0.25">
      <c r="A713" s="28"/>
      <c r="B713" s="90">
        <v>45075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>
        <v>25.68</v>
      </c>
      <c r="BL713" s="60">
        <v>24.73</v>
      </c>
      <c r="BM713" s="60">
        <v>25.01</v>
      </c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>
        <v>41.76</v>
      </c>
      <c r="DN713" s="60">
        <v>39.75</v>
      </c>
      <c r="DO713" s="60"/>
      <c r="DP713" s="60"/>
      <c r="DQ713" s="6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</row>
    <row r="714" spans="1:143" ht="15" x14ac:dyDescent="0.25">
      <c r="A714" s="28"/>
      <c r="B714" s="90">
        <v>45072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>
        <v>23</v>
      </c>
      <c r="BL714" s="60">
        <v>24.78</v>
      </c>
      <c r="BM714" s="60">
        <v>25.04</v>
      </c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>
        <v>42.09</v>
      </c>
      <c r="DN714" s="60">
        <v>39.950000000000003</v>
      </c>
      <c r="DO714" s="60"/>
      <c r="DP714" s="60"/>
      <c r="DQ714" s="6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</row>
    <row r="715" spans="1:143" ht="15" x14ac:dyDescent="0.25">
      <c r="A715" s="28"/>
      <c r="B715" s="90">
        <v>45071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>
        <v>24.43</v>
      </c>
      <c r="BL715" s="60">
        <v>25</v>
      </c>
      <c r="BM715" s="60">
        <v>25.34</v>
      </c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>
        <v>43.3</v>
      </c>
      <c r="DN715" s="60">
        <v>40.32</v>
      </c>
      <c r="DO715" s="60"/>
      <c r="DP715" s="60"/>
      <c r="DQ715" s="6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</row>
    <row r="716" spans="1:143" ht="15" x14ac:dyDescent="0.25">
      <c r="A716" s="28"/>
      <c r="B716" s="90">
        <v>45070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>
        <v>26.2</v>
      </c>
      <c r="BL716" s="60">
        <v>26.95</v>
      </c>
      <c r="BM716" s="60">
        <v>27.51</v>
      </c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>
        <v>46.72</v>
      </c>
      <c r="DN716" s="60">
        <v>42.7</v>
      </c>
      <c r="DO716" s="60"/>
      <c r="DP716" s="60"/>
      <c r="DQ716" s="6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</row>
    <row r="717" spans="1:143" ht="15" x14ac:dyDescent="0.25">
      <c r="A717" s="28"/>
      <c r="B717" s="90">
        <v>45069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>
        <v>27.04</v>
      </c>
      <c r="BL717" s="60">
        <v>26.98</v>
      </c>
      <c r="BM717" s="60">
        <v>28.51</v>
      </c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>
        <v>46.91</v>
      </c>
      <c r="DN717" s="60">
        <v>42.95</v>
      </c>
      <c r="DO717" s="60"/>
      <c r="DP717" s="60"/>
      <c r="DQ717" s="6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</row>
    <row r="718" spans="1:143" ht="15" x14ac:dyDescent="0.25">
      <c r="A718" s="28"/>
      <c r="B718" s="90">
        <v>45068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>
        <v>27.22</v>
      </c>
      <c r="BL718" s="60">
        <v>27.97</v>
      </c>
      <c r="BM718" s="60">
        <v>29.16</v>
      </c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>
        <v>46.83</v>
      </c>
      <c r="DN718" s="60">
        <v>42.8</v>
      </c>
      <c r="DO718" s="60"/>
      <c r="DP718" s="60"/>
      <c r="DQ718" s="6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</row>
    <row r="719" spans="1:143" ht="15" x14ac:dyDescent="0.25">
      <c r="A719" s="28"/>
      <c r="B719" s="90">
        <v>45065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>
        <v>26.9</v>
      </c>
      <c r="BL719" s="60">
        <v>27.59</v>
      </c>
      <c r="BM719" s="60">
        <v>28.49</v>
      </c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>
        <v>46.5</v>
      </c>
      <c r="DN719" s="60">
        <v>42.48</v>
      </c>
      <c r="DO719" s="60"/>
      <c r="DP719" s="60"/>
      <c r="DQ719" s="6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</row>
    <row r="720" spans="1:143" ht="15" x14ac:dyDescent="0.25">
      <c r="A720" s="28"/>
      <c r="B720" s="90">
        <v>45064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>
        <v>26.9</v>
      </c>
      <c r="BL720" s="60">
        <v>27.23</v>
      </c>
      <c r="BM720" s="60">
        <v>28.13</v>
      </c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>
        <v>45.86</v>
      </c>
      <c r="DN720" s="60">
        <v>42.88</v>
      </c>
      <c r="DO720" s="60"/>
      <c r="DP720" s="60"/>
      <c r="DQ720" s="6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</row>
    <row r="721" spans="1:143" ht="15" x14ac:dyDescent="0.25">
      <c r="A721" s="28"/>
      <c r="B721" s="90">
        <v>45063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>
        <v>28.35</v>
      </c>
      <c r="BL721" s="60">
        <v>29.16</v>
      </c>
      <c r="BM721" s="60">
        <v>30.24</v>
      </c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>
        <v>47.29</v>
      </c>
      <c r="DN721" s="60">
        <v>44.03</v>
      </c>
      <c r="DO721" s="60"/>
      <c r="DP721" s="60"/>
      <c r="DQ721" s="6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</row>
    <row r="722" spans="1:143" ht="15" x14ac:dyDescent="0.25">
      <c r="A722" s="28"/>
      <c r="B722" s="90">
        <v>45062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>
        <v>28</v>
      </c>
      <c r="BL722" s="60">
        <v>28.75</v>
      </c>
      <c r="BM722" s="60">
        <v>29.57</v>
      </c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>
        <v>45.3</v>
      </c>
      <c r="DN722" s="60">
        <v>43.1</v>
      </c>
      <c r="DO722" s="60"/>
      <c r="DP722" s="60"/>
      <c r="DQ722" s="6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</row>
    <row r="723" spans="1:143" ht="15" x14ac:dyDescent="0.25">
      <c r="A723" s="28"/>
      <c r="B723" s="90">
        <v>45061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>
        <v>27.65</v>
      </c>
      <c r="BL723" s="60">
        <v>29.22</v>
      </c>
      <c r="BM723" s="60">
        <v>30.04</v>
      </c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>
        <v>47.22</v>
      </c>
      <c r="DN723" s="60">
        <v>43.95</v>
      </c>
      <c r="DO723" s="60"/>
      <c r="DP723" s="60"/>
      <c r="DQ723" s="6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</row>
    <row r="724" spans="1:143" ht="15" x14ac:dyDescent="0.25">
      <c r="A724" s="28"/>
      <c r="B724" s="90">
        <v>45058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>
        <v>29.6</v>
      </c>
      <c r="BL724" s="60">
        <v>29.73</v>
      </c>
      <c r="BM724" s="60">
        <v>30.74</v>
      </c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>
        <v>50.37</v>
      </c>
      <c r="DN724" s="60">
        <v>45.17</v>
      </c>
      <c r="DO724" s="60"/>
      <c r="DP724" s="60"/>
      <c r="DQ724" s="6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</row>
    <row r="725" spans="1:143" ht="15" x14ac:dyDescent="0.25">
      <c r="A725" s="28"/>
      <c r="B725" s="90">
        <v>45057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>
        <v>30</v>
      </c>
      <c r="BL725" s="60">
        <v>31.5</v>
      </c>
      <c r="BM725" s="60">
        <v>33.08</v>
      </c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>
        <v>52.33</v>
      </c>
      <c r="DN725" s="60">
        <v>46.24</v>
      </c>
      <c r="DO725" s="60"/>
      <c r="DP725" s="60"/>
      <c r="DQ725" s="6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</row>
    <row r="726" spans="1:143" ht="15" x14ac:dyDescent="0.25">
      <c r="A726" s="28"/>
      <c r="B726" s="90">
        <v>45056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>
        <v>32.25</v>
      </c>
      <c r="BL726" s="60">
        <v>32.44</v>
      </c>
      <c r="BM726" s="60">
        <v>33.6</v>
      </c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>
        <v>52.13</v>
      </c>
      <c r="DN726" s="60">
        <v>45.95</v>
      </c>
      <c r="DO726" s="60"/>
      <c r="DP726" s="60"/>
      <c r="DQ726" s="6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</row>
    <row r="727" spans="1:143" ht="15" x14ac:dyDescent="0.25">
      <c r="A727" s="28"/>
      <c r="B727" s="90">
        <v>45055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>
        <v>33.35</v>
      </c>
      <c r="BL727" s="60">
        <v>34</v>
      </c>
      <c r="BM727" s="60">
        <v>34.549999999999997</v>
      </c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>
        <v>52.23</v>
      </c>
      <c r="DN727" s="60">
        <v>46.47</v>
      </c>
      <c r="DO727" s="60"/>
      <c r="DP727" s="60"/>
      <c r="DQ727" s="6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</row>
    <row r="728" spans="1:143" ht="15" x14ac:dyDescent="0.25">
      <c r="A728" s="28"/>
      <c r="B728" s="90">
        <v>45054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>
        <v>34.1</v>
      </c>
      <c r="BL728" s="60">
        <v>34.409999999999997</v>
      </c>
      <c r="BM728" s="60">
        <v>35.53</v>
      </c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>
        <v>51.28</v>
      </c>
      <c r="DN728" s="60">
        <v>45.88</v>
      </c>
      <c r="DO728" s="60"/>
      <c r="DP728" s="60"/>
      <c r="DQ728" s="6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</row>
    <row r="729" spans="1:143" ht="15" x14ac:dyDescent="0.25">
      <c r="A729" s="28"/>
      <c r="B729" s="90">
        <v>45051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>
        <v>33.450000000000003</v>
      </c>
      <c r="BL729" s="60">
        <v>33.9</v>
      </c>
      <c r="BM729" s="60">
        <v>35.24</v>
      </c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>
        <v>50.65</v>
      </c>
      <c r="DN729" s="60">
        <v>45.07</v>
      </c>
      <c r="DO729" s="60"/>
      <c r="DP729" s="60"/>
      <c r="DQ729" s="6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</row>
    <row r="730" spans="1:143" ht="15" x14ac:dyDescent="0.25">
      <c r="A730" s="28"/>
      <c r="B730" s="59">
        <v>45050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>
        <v>33.36</v>
      </c>
      <c r="BL730" s="60">
        <v>33.549999999999997</v>
      </c>
      <c r="BM730" s="60">
        <v>34.51</v>
      </c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>
        <v>50.24</v>
      </c>
      <c r="DN730" s="60">
        <v>44.47</v>
      </c>
      <c r="DO730" s="60"/>
      <c r="DP730" s="60"/>
      <c r="DQ730" s="6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</row>
    <row r="731" spans="1:143" ht="15" x14ac:dyDescent="0.25">
      <c r="A731" s="28"/>
      <c r="B731" s="59">
        <v>45049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>
        <v>33.85</v>
      </c>
      <c r="BL731" s="60">
        <v>34.619999999999997</v>
      </c>
      <c r="BM731" s="60">
        <v>35.46</v>
      </c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>
        <v>51.07</v>
      </c>
      <c r="DN731" s="60">
        <v>45.05</v>
      </c>
      <c r="DO731" s="60"/>
      <c r="DP731" s="60"/>
      <c r="DQ731" s="6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</row>
    <row r="732" spans="1:143" ht="15" x14ac:dyDescent="0.25">
      <c r="A732" s="28"/>
      <c r="B732" s="59">
        <v>45048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>
        <v>35.5</v>
      </c>
      <c r="BL732" s="60">
        <v>33.99</v>
      </c>
      <c r="BM732" s="60">
        <v>36.78</v>
      </c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>
        <v>51.85</v>
      </c>
      <c r="DN732" s="60">
        <v>45.28</v>
      </c>
      <c r="DO732" s="60"/>
      <c r="DP732" s="60"/>
      <c r="DQ732" s="6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</row>
    <row r="733" spans="1:143" ht="15" x14ac:dyDescent="0.25">
      <c r="A733" s="28"/>
      <c r="B733" s="59">
        <v>45044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>
        <v>33.549999999999997</v>
      </c>
      <c r="BK733" s="60">
        <v>34.64</v>
      </c>
      <c r="BL733" s="60">
        <v>36.93</v>
      </c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>
        <v>52.41</v>
      </c>
      <c r="DN733" s="60">
        <v>46.11</v>
      </c>
      <c r="DO733" s="60"/>
      <c r="DP733" s="60"/>
      <c r="DQ733" s="6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</row>
    <row r="734" spans="1:143" ht="15" x14ac:dyDescent="0.25">
      <c r="A734" s="28"/>
      <c r="B734" s="59">
        <v>45043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>
        <v>34.17</v>
      </c>
      <c r="BK734" s="60">
        <v>36.04</v>
      </c>
      <c r="BL734" s="60">
        <v>37.58</v>
      </c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>
        <v>52.98</v>
      </c>
      <c r="DN734" s="60">
        <v>46.5</v>
      </c>
      <c r="DO734" s="60"/>
      <c r="DP734" s="60"/>
      <c r="DQ734" s="6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</row>
    <row r="735" spans="1:143" ht="15" x14ac:dyDescent="0.25">
      <c r="A735" s="41"/>
      <c r="B735" s="59">
        <v>45042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>
        <v>34.119999999999997</v>
      </c>
      <c r="BK735" s="60">
        <v>35.700000000000003</v>
      </c>
      <c r="BL735" s="60">
        <v>37.39</v>
      </c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>
        <v>50.79</v>
      </c>
      <c r="DN735" s="60">
        <v>44.93</v>
      </c>
      <c r="DO735" s="60"/>
      <c r="DP735" s="60"/>
      <c r="DQ735" s="6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</row>
    <row r="736" spans="1:143" ht="15" x14ac:dyDescent="0.25">
      <c r="A736" s="41"/>
      <c r="B736" s="59">
        <v>45041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>
        <v>34.5</v>
      </c>
      <c r="BK736" s="60">
        <v>36.299999999999997</v>
      </c>
      <c r="BL736" s="60">
        <v>37.270000000000003</v>
      </c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>
        <v>50.63</v>
      </c>
      <c r="DN736" s="60">
        <v>44.63</v>
      </c>
      <c r="DO736" s="60"/>
      <c r="DP736" s="60"/>
      <c r="DQ736" s="6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</row>
    <row r="737" spans="1:143" ht="15" x14ac:dyDescent="0.25">
      <c r="A737" s="41"/>
      <c r="B737" s="59">
        <v>45040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>
        <v>34.85</v>
      </c>
      <c r="BK737" s="60">
        <v>35.75</v>
      </c>
      <c r="BL737" s="60">
        <v>38.33</v>
      </c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>
        <v>50.18</v>
      </c>
      <c r="DN737" s="60">
        <v>44.04</v>
      </c>
      <c r="DO737" s="60"/>
      <c r="DP737" s="60"/>
      <c r="DQ737" s="6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</row>
    <row r="738" spans="1:143" ht="15" x14ac:dyDescent="0.25">
      <c r="A738" s="41"/>
      <c r="B738" s="93">
        <v>45037</v>
      </c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>
        <v>35.950000000000003</v>
      </c>
      <c r="BK738" s="92">
        <v>36.85</v>
      </c>
      <c r="BL738" s="92">
        <v>36.5</v>
      </c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2"/>
      <c r="DE738" s="92"/>
      <c r="DF738" s="92"/>
      <c r="DG738" s="92"/>
      <c r="DH738" s="92"/>
      <c r="DI738" s="92"/>
      <c r="DJ738" s="92"/>
      <c r="DK738" s="92"/>
      <c r="DL738" s="92"/>
      <c r="DM738" s="92">
        <v>50.65</v>
      </c>
      <c r="DN738" s="92">
        <v>44.36</v>
      </c>
      <c r="DO738" s="92"/>
      <c r="DP738" s="92"/>
      <c r="DQ738" s="92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</row>
    <row r="739" spans="1:143" ht="15" x14ac:dyDescent="0.25">
      <c r="A739" s="41"/>
      <c r="B739" s="93">
        <v>45036</v>
      </c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>
        <v>36</v>
      </c>
      <c r="BK739" s="92">
        <v>37.06</v>
      </c>
      <c r="BL739" s="92">
        <v>37.75</v>
      </c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2"/>
      <c r="DE739" s="92"/>
      <c r="DF739" s="92"/>
      <c r="DG739" s="92"/>
      <c r="DH739" s="92"/>
      <c r="DI739" s="92"/>
      <c r="DJ739" s="92"/>
      <c r="DK739" s="92"/>
      <c r="DL739" s="92"/>
      <c r="DM739" s="92">
        <v>50.7</v>
      </c>
      <c r="DN739" s="92">
        <v>44.5</v>
      </c>
      <c r="DO739" s="92"/>
      <c r="DP739" s="92"/>
      <c r="DQ739" s="92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</row>
    <row r="740" spans="1:143" ht="15" x14ac:dyDescent="0.25">
      <c r="A740" s="41"/>
      <c r="B740" s="93">
        <v>45035</v>
      </c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>
        <v>35.200000000000003</v>
      </c>
      <c r="BK740" s="92">
        <v>37</v>
      </c>
      <c r="BL740" s="92">
        <v>37.450000000000003</v>
      </c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2"/>
      <c r="CG740" s="92"/>
      <c r="CH740" s="92"/>
      <c r="CI740" s="92"/>
      <c r="CJ740" s="92"/>
      <c r="CK740" s="92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2"/>
      <c r="DE740" s="92"/>
      <c r="DF740" s="92"/>
      <c r="DG740" s="92"/>
      <c r="DH740" s="92"/>
      <c r="DI740" s="92"/>
      <c r="DJ740" s="92"/>
      <c r="DK740" s="92"/>
      <c r="DL740" s="92"/>
      <c r="DM740" s="92">
        <v>51.25</v>
      </c>
      <c r="DN740" s="92">
        <v>44.68</v>
      </c>
      <c r="DO740" s="92"/>
      <c r="DP740" s="92"/>
      <c r="DQ740" s="92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</row>
    <row r="741" spans="1:143" ht="15" x14ac:dyDescent="0.25">
      <c r="A741" s="41"/>
      <c r="B741" s="93">
        <v>45034</v>
      </c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>
        <v>37.54</v>
      </c>
      <c r="BK741" s="92">
        <v>38.700000000000003</v>
      </c>
      <c r="BL741" s="92">
        <v>43.9</v>
      </c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2"/>
      <c r="CG741" s="92"/>
      <c r="CH741" s="92"/>
      <c r="CI741" s="92"/>
      <c r="CJ741" s="92"/>
      <c r="CK741" s="92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2"/>
      <c r="DE741" s="92"/>
      <c r="DF741" s="92"/>
      <c r="DG741" s="92"/>
      <c r="DH741" s="92"/>
      <c r="DI741" s="92"/>
      <c r="DJ741" s="92"/>
      <c r="DK741" s="92"/>
      <c r="DL741" s="92"/>
      <c r="DM741" s="92">
        <v>52.53</v>
      </c>
      <c r="DN741" s="92">
        <v>45.52</v>
      </c>
      <c r="DO741" s="92"/>
      <c r="DP741" s="92"/>
      <c r="DQ741" s="92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</row>
    <row r="742" spans="1:143" ht="15" x14ac:dyDescent="0.25">
      <c r="A742" s="41"/>
      <c r="B742" s="93">
        <v>45033</v>
      </c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>
        <v>36.49</v>
      </c>
      <c r="BK742" s="92">
        <v>37.200000000000003</v>
      </c>
      <c r="BL742" s="92">
        <v>42.85</v>
      </c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2"/>
      <c r="DE742" s="92"/>
      <c r="DF742" s="92"/>
      <c r="DG742" s="92"/>
      <c r="DH742" s="92"/>
      <c r="DI742" s="92"/>
      <c r="DJ742" s="92"/>
      <c r="DK742" s="92"/>
      <c r="DL742" s="92"/>
      <c r="DM742" s="92">
        <v>51.77</v>
      </c>
      <c r="DN742" s="92">
        <v>45.01</v>
      </c>
      <c r="DO742" s="92"/>
      <c r="DP742" s="92"/>
      <c r="DQ742" s="92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</row>
    <row r="743" spans="1:143" ht="15" x14ac:dyDescent="0.25">
      <c r="A743" s="41"/>
      <c r="B743" s="93">
        <v>45030</v>
      </c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>
        <v>36.6</v>
      </c>
      <c r="BK743" s="92">
        <v>36.99</v>
      </c>
      <c r="BL743" s="92">
        <v>42.95</v>
      </c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2"/>
      <c r="DE743" s="92"/>
      <c r="DF743" s="92"/>
      <c r="DG743" s="92"/>
      <c r="DH743" s="92"/>
      <c r="DI743" s="92"/>
      <c r="DJ743" s="92"/>
      <c r="DK743" s="92"/>
      <c r="DL743" s="92"/>
      <c r="DM743" s="92">
        <v>51.25</v>
      </c>
      <c r="DN743" s="92">
        <v>44.7</v>
      </c>
      <c r="DO743" s="92"/>
      <c r="DP743" s="92"/>
      <c r="DQ743" s="92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</row>
    <row r="744" spans="1:143" ht="15" x14ac:dyDescent="0.25">
      <c r="A744" s="41"/>
      <c r="B744" s="93">
        <v>45029</v>
      </c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>
        <v>36.97</v>
      </c>
      <c r="BK744" s="92">
        <v>38.43</v>
      </c>
      <c r="BL744" s="92">
        <v>42.83</v>
      </c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2"/>
      <c r="DE744" s="92"/>
      <c r="DF744" s="92"/>
      <c r="DG744" s="92"/>
      <c r="DH744" s="92"/>
      <c r="DI744" s="92"/>
      <c r="DJ744" s="92"/>
      <c r="DK744" s="92"/>
      <c r="DL744" s="92"/>
      <c r="DM744" s="92">
        <v>52.35</v>
      </c>
      <c r="DN744" s="92">
        <v>44.93</v>
      </c>
      <c r="DO744" s="92"/>
      <c r="DP744" s="92"/>
      <c r="DQ744" s="92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</row>
    <row r="745" spans="1:143" ht="15" x14ac:dyDescent="0.25">
      <c r="A745" s="41"/>
      <c r="B745" s="93">
        <v>45028</v>
      </c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>
        <v>37.200000000000003</v>
      </c>
      <c r="BK745" s="92">
        <v>38.6</v>
      </c>
      <c r="BL745" s="92">
        <v>43.73</v>
      </c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2"/>
      <c r="CG745" s="92"/>
      <c r="CH745" s="92"/>
      <c r="CI745" s="92"/>
      <c r="CJ745" s="92"/>
      <c r="CK745" s="92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2"/>
      <c r="DE745" s="92"/>
      <c r="DF745" s="92"/>
      <c r="DG745" s="92"/>
      <c r="DH745" s="92"/>
      <c r="DI745" s="92"/>
      <c r="DJ745" s="92"/>
      <c r="DK745" s="92"/>
      <c r="DL745" s="92"/>
      <c r="DM745" s="92">
        <v>53.16</v>
      </c>
      <c r="DN745" s="92">
        <v>45.44</v>
      </c>
      <c r="DO745" s="92"/>
      <c r="DP745" s="92"/>
      <c r="DQ745" s="92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</row>
    <row r="746" spans="1:143" ht="15" x14ac:dyDescent="0.25">
      <c r="A746" s="41"/>
      <c r="B746" s="91">
        <v>45027</v>
      </c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>
        <v>37.82</v>
      </c>
      <c r="BK746" s="92">
        <v>39.130000000000003</v>
      </c>
      <c r="BL746" s="92">
        <v>43.55</v>
      </c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2"/>
      <c r="CG746" s="92"/>
      <c r="CH746" s="92"/>
      <c r="CI746" s="92"/>
      <c r="CJ746" s="92"/>
      <c r="CK746" s="92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2"/>
      <c r="DE746" s="92"/>
      <c r="DF746" s="92"/>
      <c r="DG746" s="92"/>
      <c r="DH746" s="92"/>
      <c r="DI746" s="92"/>
      <c r="DJ746" s="92"/>
      <c r="DK746" s="92"/>
      <c r="DL746" s="92"/>
      <c r="DM746" s="92">
        <v>52.44</v>
      </c>
      <c r="DN746" s="92">
        <v>44.79</v>
      </c>
      <c r="DO746" s="92"/>
      <c r="DP746" s="92"/>
      <c r="DQ746" s="92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</row>
    <row r="747" spans="1:143" ht="15" x14ac:dyDescent="0.25">
      <c r="A747" s="41"/>
      <c r="B747" s="91">
        <v>45022</v>
      </c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>
        <v>38.380000000000003</v>
      </c>
      <c r="BK747" s="92">
        <v>38.43</v>
      </c>
      <c r="BL747" s="92">
        <v>39.700000000000003</v>
      </c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2"/>
      <c r="CG747" s="92"/>
      <c r="CH747" s="92"/>
      <c r="CI747" s="92"/>
      <c r="CJ747" s="92"/>
      <c r="CK747" s="92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2"/>
      <c r="DE747" s="92"/>
      <c r="DF747" s="92"/>
      <c r="DG747" s="92"/>
      <c r="DH747" s="92"/>
      <c r="DI747" s="92"/>
      <c r="DJ747" s="92"/>
      <c r="DK747" s="92"/>
      <c r="DL747" s="92"/>
      <c r="DM747" s="92">
        <v>50.19</v>
      </c>
      <c r="DN747" s="92">
        <v>43.11</v>
      </c>
      <c r="DO747" s="92"/>
      <c r="DP747" s="92"/>
      <c r="DQ747" s="92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</row>
    <row r="748" spans="1:143" ht="15" x14ac:dyDescent="0.25">
      <c r="A748" s="41"/>
      <c r="B748" s="91">
        <v>45021</v>
      </c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>
        <v>40.5</v>
      </c>
      <c r="BK748" s="92">
        <v>42.75</v>
      </c>
      <c r="BL748" s="92">
        <v>41.32</v>
      </c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2"/>
      <c r="CG748" s="92"/>
      <c r="CH748" s="92"/>
      <c r="CI748" s="92"/>
      <c r="CJ748" s="92"/>
      <c r="CK748" s="92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2"/>
      <c r="DE748" s="92"/>
      <c r="DF748" s="92"/>
      <c r="DG748" s="92"/>
      <c r="DH748" s="92"/>
      <c r="DI748" s="92"/>
      <c r="DJ748" s="92"/>
      <c r="DK748" s="92"/>
      <c r="DL748" s="92"/>
      <c r="DM748" s="92">
        <v>51.29</v>
      </c>
      <c r="DN748" s="92">
        <v>43.87</v>
      </c>
      <c r="DO748" s="92"/>
      <c r="DP748" s="92"/>
      <c r="DQ748" s="92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</row>
    <row r="749" spans="1:143" ht="15" x14ac:dyDescent="0.25">
      <c r="A749" s="41"/>
      <c r="B749" s="91">
        <v>45020</v>
      </c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>
        <v>40</v>
      </c>
      <c r="BK749" s="92">
        <v>43.1</v>
      </c>
      <c r="BL749" s="92">
        <v>43.5</v>
      </c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2"/>
      <c r="CG749" s="92"/>
      <c r="CH749" s="92"/>
      <c r="CI749" s="92"/>
      <c r="CJ749" s="92"/>
      <c r="CK749" s="92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2"/>
      <c r="DE749" s="92"/>
      <c r="DF749" s="92"/>
      <c r="DG749" s="92"/>
      <c r="DH749" s="92"/>
      <c r="DI749" s="92"/>
      <c r="DJ749" s="92"/>
      <c r="DK749" s="92"/>
      <c r="DL749" s="92"/>
      <c r="DM749" s="92">
        <v>54.58</v>
      </c>
      <c r="DN749" s="92">
        <v>45.92</v>
      </c>
      <c r="DO749" s="92"/>
      <c r="DP749" s="92"/>
      <c r="DQ749" s="92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</row>
    <row r="750" spans="1:143" ht="15" x14ac:dyDescent="0.25">
      <c r="A750" s="41"/>
      <c r="B750" s="91">
        <v>45019</v>
      </c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>
        <v>44.31</v>
      </c>
      <c r="BK750" s="92">
        <v>44.96</v>
      </c>
      <c r="BL750" s="92">
        <v>46.56</v>
      </c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2"/>
      <c r="CG750" s="92"/>
      <c r="CH750" s="92"/>
      <c r="CI750" s="92"/>
      <c r="CJ750" s="92"/>
      <c r="CK750" s="92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2"/>
      <c r="DE750" s="92"/>
      <c r="DF750" s="92"/>
      <c r="DG750" s="92"/>
      <c r="DH750" s="92"/>
      <c r="DI750" s="92"/>
      <c r="DJ750" s="92"/>
      <c r="DK750" s="92"/>
      <c r="DL750" s="92"/>
      <c r="DM750" s="92">
        <v>55.9</v>
      </c>
      <c r="DN750" s="92">
        <v>47.3</v>
      </c>
      <c r="DO750" s="92"/>
      <c r="DP750" s="92"/>
      <c r="DQ750" s="92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</row>
    <row r="751" spans="1:143" ht="15" x14ac:dyDescent="0.25">
      <c r="A751" s="41"/>
      <c r="B751" s="90">
        <v>45016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>
        <v>41.6</v>
      </c>
      <c r="BJ751" s="60">
        <v>41.58</v>
      </c>
      <c r="BK751" s="60">
        <v>43.19</v>
      </c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>
        <v>53.12</v>
      </c>
      <c r="DN751" s="60">
        <v>44.25</v>
      </c>
      <c r="DO751" s="60"/>
      <c r="DP751" s="60"/>
      <c r="DQ751" s="6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</row>
    <row r="752" spans="1:143" ht="15" x14ac:dyDescent="0.25">
      <c r="A752" s="41"/>
      <c r="B752" s="90">
        <v>45015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>
        <v>38.15</v>
      </c>
      <c r="BJ752" s="60">
        <v>38.5</v>
      </c>
      <c r="BK752" s="60">
        <v>44.11</v>
      </c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>
        <v>49.47</v>
      </c>
      <c r="DN752" s="60">
        <v>41.19</v>
      </c>
      <c r="DO752" s="60"/>
      <c r="DP752" s="60"/>
      <c r="DQ752" s="6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</row>
    <row r="753" spans="1:143" ht="15" x14ac:dyDescent="0.25">
      <c r="A753" s="41"/>
      <c r="B753" s="90">
        <v>45014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>
        <v>39.450000000000003</v>
      </c>
      <c r="BJ753" s="60">
        <v>40.5</v>
      </c>
      <c r="BK753" s="60">
        <v>41.28</v>
      </c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>
        <v>47.68</v>
      </c>
      <c r="DN753" s="60">
        <v>39.76</v>
      </c>
      <c r="DO753" s="60"/>
      <c r="DP753" s="60"/>
      <c r="DQ753" s="6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</row>
    <row r="754" spans="1:143" ht="15" x14ac:dyDescent="0.25">
      <c r="A754" s="41"/>
      <c r="B754" s="90">
        <v>45013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>
        <v>40.56</v>
      </c>
      <c r="BJ754" s="60">
        <v>40.6</v>
      </c>
      <c r="BK754" s="60">
        <v>40.5</v>
      </c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>
        <v>48.22</v>
      </c>
      <c r="DN754" s="60">
        <v>39.79</v>
      </c>
      <c r="DO754" s="60"/>
      <c r="DP754" s="60"/>
      <c r="DQ754" s="6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</row>
    <row r="755" spans="1:143" ht="15" x14ac:dyDescent="0.25">
      <c r="A755" s="41"/>
      <c r="B755" s="90">
        <v>45012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>
        <v>40.479999999999997</v>
      </c>
      <c r="BJ755" s="60">
        <v>40.14</v>
      </c>
      <c r="BK755" s="60">
        <v>40.83</v>
      </c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>
        <v>48.16</v>
      </c>
      <c r="DN755" s="60">
        <v>39.72</v>
      </c>
      <c r="DO755" s="60"/>
      <c r="DP755" s="60"/>
      <c r="DQ755" s="6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</row>
    <row r="756" spans="1:143" ht="15" x14ac:dyDescent="0.25">
      <c r="A756" s="41"/>
      <c r="B756" s="90">
        <v>45009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>
        <v>40.75</v>
      </c>
      <c r="BJ756" s="60">
        <v>39.29</v>
      </c>
      <c r="BK756" s="60">
        <v>40</v>
      </c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>
        <v>47.33</v>
      </c>
      <c r="DN756" s="60">
        <v>39.18</v>
      </c>
      <c r="DO756" s="60"/>
      <c r="DP756" s="60"/>
      <c r="DQ756" s="6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</row>
    <row r="757" spans="1:143" ht="15" x14ac:dyDescent="0.25">
      <c r="A757" s="41"/>
      <c r="B757" s="90">
        <v>45008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>
        <v>41.5</v>
      </c>
      <c r="BJ757" s="60">
        <v>41.96</v>
      </c>
      <c r="BK757" s="60">
        <v>42.54</v>
      </c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>
        <v>48.78</v>
      </c>
      <c r="DN757" s="60">
        <v>39.79</v>
      </c>
      <c r="DO757" s="60"/>
      <c r="DP757" s="60"/>
      <c r="DQ757" s="6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</row>
    <row r="758" spans="1:143" ht="15" x14ac:dyDescent="0.25">
      <c r="A758" s="41"/>
      <c r="B758" s="90">
        <v>45007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>
        <v>39</v>
      </c>
      <c r="BJ758" s="60">
        <v>38.799999999999997</v>
      </c>
      <c r="BK758" s="60">
        <v>39.78</v>
      </c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>
        <v>46.32</v>
      </c>
      <c r="DN758" s="60">
        <v>38.4</v>
      </c>
      <c r="DO758" s="60"/>
      <c r="DP758" s="60"/>
      <c r="DQ758" s="6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</row>
    <row r="759" spans="1:143" ht="15" x14ac:dyDescent="0.25">
      <c r="A759" s="41"/>
      <c r="B759" s="90">
        <v>45006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>
        <v>40.340000000000003</v>
      </c>
      <c r="BJ759" s="60">
        <v>41.61</v>
      </c>
      <c r="BK759" s="60">
        <v>42.49</v>
      </c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>
        <v>47.95</v>
      </c>
      <c r="DN759" s="60">
        <v>39.49</v>
      </c>
      <c r="DO759" s="60"/>
      <c r="DP759" s="60"/>
      <c r="DQ759" s="6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</row>
    <row r="760" spans="1:143" ht="15" x14ac:dyDescent="0.25">
      <c r="A760" s="41"/>
      <c r="B760" s="90">
        <v>45005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>
        <v>39.5</v>
      </c>
      <c r="BJ760" s="60">
        <v>37.479999999999997</v>
      </c>
      <c r="BK760" s="60">
        <v>37.880000000000003</v>
      </c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>
        <v>45.16</v>
      </c>
      <c r="DN760" s="60">
        <v>37.79</v>
      </c>
      <c r="DO760" s="60"/>
      <c r="DP760" s="60"/>
      <c r="DQ760" s="6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</row>
    <row r="761" spans="1:143" ht="15" x14ac:dyDescent="0.25">
      <c r="A761" s="41"/>
      <c r="B761" s="90">
        <v>45002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>
        <v>41.68</v>
      </c>
      <c r="BJ761" s="60">
        <v>41.62</v>
      </c>
      <c r="BK761" s="60">
        <v>42.11</v>
      </c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>
        <v>47.9</v>
      </c>
      <c r="DN761" s="60">
        <v>39.24</v>
      </c>
      <c r="DO761" s="60"/>
      <c r="DP761" s="60"/>
      <c r="DQ761" s="6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</row>
    <row r="762" spans="1:143" ht="15" x14ac:dyDescent="0.25">
      <c r="A762" s="41"/>
      <c r="B762" s="90">
        <v>45001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>
        <v>41.6</v>
      </c>
      <c r="BJ762" s="60">
        <v>43.85</v>
      </c>
      <c r="BK762" s="60">
        <v>44.25</v>
      </c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>
        <v>48.55</v>
      </c>
      <c r="DN762" s="60">
        <v>39.72</v>
      </c>
      <c r="DO762" s="60"/>
      <c r="DP762" s="60"/>
      <c r="DQ762" s="6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</row>
    <row r="763" spans="1:143" ht="15" x14ac:dyDescent="0.25">
      <c r="A763" s="41"/>
      <c r="B763" s="90">
        <v>45000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>
        <v>42.05</v>
      </c>
      <c r="BJ763" s="60">
        <v>42.19</v>
      </c>
      <c r="BK763" s="60">
        <v>42.77</v>
      </c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>
        <v>46.7</v>
      </c>
      <c r="DN763" s="60">
        <v>39.049999999999997</v>
      </c>
      <c r="DO763" s="60"/>
      <c r="DP763" s="60"/>
      <c r="DQ763" s="6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</row>
    <row r="764" spans="1:143" ht="15" x14ac:dyDescent="0.25">
      <c r="A764" s="41"/>
      <c r="B764" s="59">
        <v>44999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>
        <v>43.68</v>
      </c>
      <c r="BJ764" s="60">
        <v>46</v>
      </c>
      <c r="BK764" s="60">
        <v>37.96</v>
      </c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>
        <v>53</v>
      </c>
      <c r="DN764" s="60">
        <v>39.630000000000003</v>
      </c>
      <c r="DO764" s="60"/>
      <c r="DP764" s="60"/>
      <c r="DQ764" s="6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</row>
    <row r="765" spans="1:143" ht="15" x14ac:dyDescent="0.25">
      <c r="A765" s="41"/>
      <c r="B765" s="59">
        <v>44998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>
        <v>47.5</v>
      </c>
      <c r="BJ765" s="60">
        <v>47.92</v>
      </c>
      <c r="BK765" s="60">
        <v>48.21</v>
      </c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>
        <v>52.7</v>
      </c>
      <c r="DN765" s="60">
        <v>43.32</v>
      </c>
      <c r="DO765" s="60"/>
      <c r="DP765" s="60"/>
      <c r="DQ765" s="6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</row>
    <row r="766" spans="1:143" ht="15" x14ac:dyDescent="0.25">
      <c r="A766" s="41"/>
      <c r="B766" s="59">
        <v>44995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>
        <v>45.6</v>
      </c>
      <c r="BJ766" s="60">
        <v>53.73</v>
      </c>
      <c r="BK766" s="60">
        <v>54.91</v>
      </c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>
        <v>54.54</v>
      </c>
      <c r="DN766" s="60">
        <v>43.71</v>
      </c>
      <c r="DO766" s="60"/>
      <c r="DP766" s="60"/>
      <c r="DQ766" s="6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</row>
    <row r="767" spans="1:143" ht="15" x14ac:dyDescent="0.25">
      <c r="A767" s="41"/>
      <c r="B767" s="59">
        <v>44994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>
        <v>42.28</v>
      </c>
      <c r="BJ767" s="60">
        <v>42</v>
      </c>
      <c r="BK767" s="60">
        <v>46.06</v>
      </c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>
        <v>47.75</v>
      </c>
      <c r="DN767" s="60">
        <v>39.5</v>
      </c>
      <c r="DO767" s="60"/>
      <c r="DP767" s="60"/>
      <c r="DQ767" s="6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</row>
    <row r="768" spans="1:143" ht="15" x14ac:dyDescent="0.25">
      <c r="A768" s="41"/>
      <c r="B768" s="59">
        <v>44993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>
        <v>42</v>
      </c>
      <c r="BJ768" s="60">
        <v>42.24</v>
      </c>
      <c r="BK768" s="60">
        <v>42.12</v>
      </c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>
        <v>45.8</v>
      </c>
      <c r="DN768" s="60">
        <v>38.450000000000003</v>
      </c>
      <c r="DO768" s="60"/>
      <c r="DP768" s="60"/>
      <c r="DQ768" s="6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</row>
    <row r="769" spans="1:143" ht="15" x14ac:dyDescent="0.25">
      <c r="A769" s="41"/>
      <c r="B769" s="59">
        <v>44992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>
        <v>42.4</v>
      </c>
      <c r="BJ769" s="60">
        <v>41.35</v>
      </c>
      <c r="BK769" s="60">
        <v>45.48</v>
      </c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>
        <v>46.26</v>
      </c>
      <c r="DN769" s="60">
        <v>38.61</v>
      </c>
      <c r="DO769" s="60"/>
      <c r="DP769" s="60"/>
      <c r="DQ769" s="6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</row>
    <row r="770" spans="1:143" ht="15" x14ac:dyDescent="0.25">
      <c r="A770" s="41"/>
      <c r="B770" s="59">
        <v>44991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>
        <v>41.91</v>
      </c>
      <c r="BJ770" s="60">
        <v>41.06</v>
      </c>
      <c r="BK770" s="60">
        <v>41.5</v>
      </c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>
        <v>45.97</v>
      </c>
      <c r="DN770" s="60">
        <v>38.97</v>
      </c>
      <c r="DO770" s="60"/>
      <c r="DP770" s="60"/>
      <c r="DQ770" s="6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</row>
    <row r="771" spans="1:143" ht="15" x14ac:dyDescent="0.25">
      <c r="A771" s="41"/>
      <c r="B771" s="59">
        <v>37683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>
        <v>44.95</v>
      </c>
      <c r="BJ771" s="60">
        <v>46.35</v>
      </c>
      <c r="BK771" s="60">
        <v>46.69</v>
      </c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>
        <v>48.16</v>
      </c>
      <c r="DN771" s="60">
        <v>40.6</v>
      </c>
      <c r="DO771" s="60"/>
      <c r="DP771" s="60"/>
      <c r="DQ771" s="6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</row>
    <row r="772" spans="1:143" ht="15" x14ac:dyDescent="0.25">
      <c r="A772" s="41"/>
      <c r="B772" s="59">
        <v>37682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>
        <v>46.13</v>
      </c>
      <c r="BJ772" s="60">
        <v>44.49</v>
      </c>
      <c r="BK772" s="60">
        <v>45.08</v>
      </c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>
        <v>50</v>
      </c>
      <c r="DN772" s="60">
        <v>41.92</v>
      </c>
      <c r="DO772" s="60"/>
      <c r="DP772" s="60"/>
      <c r="DQ772" s="6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</row>
    <row r="773" spans="1:143" ht="15" x14ac:dyDescent="0.25">
      <c r="A773" s="41"/>
      <c r="B773" s="59">
        <v>37681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>
        <v>46.35</v>
      </c>
      <c r="BJ773" s="60">
        <v>44.1</v>
      </c>
      <c r="BK773" s="60">
        <v>44.82</v>
      </c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>
        <v>50.25</v>
      </c>
      <c r="DN773" s="60">
        <v>42.3</v>
      </c>
      <c r="DO773" s="60"/>
      <c r="DP773" s="60"/>
      <c r="DQ773" s="6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</row>
    <row r="774" spans="1:143" ht="15" x14ac:dyDescent="0.25">
      <c r="A774" s="10"/>
      <c r="B774" s="59">
        <v>37680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>
        <v>46.8</v>
      </c>
      <c r="BI774" s="60">
        <v>46</v>
      </c>
      <c r="BJ774" s="60">
        <v>44.9</v>
      </c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>
        <v>50.68</v>
      </c>
      <c r="DN774" s="60">
        <v>43.16</v>
      </c>
      <c r="DO774" s="60"/>
      <c r="DP774" s="60"/>
      <c r="DQ774" s="6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</row>
    <row r="775" spans="1:143" ht="15" x14ac:dyDescent="0.25">
      <c r="A775" s="10"/>
      <c r="B775" s="59">
        <v>37679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>
        <v>48.1</v>
      </c>
      <c r="BI775" s="60">
        <v>47.72</v>
      </c>
      <c r="BJ775" s="60">
        <v>45.68</v>
      </c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>
        <v>51.22</v>
      </c>
      <c r="DN775" s="60">
        <v>43.29</v>
      </c>
      <c r="DO775" s="60"/>
      <c r="DP775" s="60"/>
      <c r="DQ775" s="6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</row>
    <row r="776" spans="1:143" ht="15" x14ac:dyDescent="0.25">
      <c r="A776" s="10"/>
      <c r="B776" s="59">
        <v>44981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>
        <v>50.3</v>
      </c>
      <c r="BI776" s="60">
        <v>49.92</v>
      </c>
      <c r="BJ776" s="60">
        <v>50.1</v>
      </c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>
        <v>54.6</v>
      </c>
      <c r="DN776" s="60">
        <v>45.45</v>
      </c>
      <c r="DO776" s="60"/>
      <c r="DP776" s="60"/>
      <c r="DQ776" s="6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</row>
    <row r="777" spans="1:143" ht="15" x14ac:dyDescent="0.25">
      <c r="A777" s="10"/>
      <c r="B777" s="59">
        <v>44980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>
        <v>49</v>
      </c>
      <c r="BI777" s="60">
        <v>48.65</v>
      </c>
      <c r="BJ777" s="60">
        <v>48.77</v>
      </c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>
        <v>53.35</v>
      </c>
      <c r="DN777" s="60">
        <v>44.68</v>
      </c>
      <c r="DO777" s="60"/>
      <c r="DP777" s="60"/>
      <c r="DQ777" s="6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</row>
    <row r="778" spans="1:143" ht="15" x14ac:dyDescent="0.25">
      <c r="A778" s="10"/>
      <c r="B778" s="59">
        <v>44979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>
        <v>48.17</v>
      </c>
      <c r="BI778" s="60">
        <v>49.3</v>
      </c>
      <c r="BJ778" s="60">
        <v>47.87</v>
      </c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>
        <v>52.57</v>
      </c>
      <c r="DN778" s="60">
        <v>43.81</v>
      </c>
      <c r="DO778" s="60"/>
      <c r="DP778" s="60"/>
      <c r="DQ778" s="6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</row>
    <row r="779" spans="1:143" ht="15" x14ac:dyDescent="0.25">
      <c r="A779" s="10"/>
      <c r="B779" s="59">
        <v>44978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>
        <v>47.24</v>
      </c>
      <c r="BI779" s="60">
        <v>46.14</v>
      </c>
      <c r="BJ779" s="60">
        <v>46.3</v>
      </c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>
        <v>51.29</v>
      </c>
      <c r="DN779" s="60">
        <v>42.9</v>
      </c>
      <c r="DO779" s="60"/>
      <c r="DP779" s="60"/>
      <c r="DQ779" s="6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</row>
    <row r="780" spans="1:143" ht="15" x14ac:dyDescent="0.25">
      <c r="A780" s="10"/>
      <c r="B780" s="59">
        <v>44977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>
        <v>47.8</v>
      </c>
      <c r="BI780" s="60">
        <v>47.44</v>
      </c>
      <c r="BJ780" s="60">
        <v>47.52</v>
      </c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>
        <v>52.38</v>
      </c>
      <c r="DN780" s="60">
        <v>43.7</v>
      </c>
      <c r="DO780" s="60"/>
      <c r="DP780" s="60"/>
      <c r="DQ780" s="6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</row>
    <row r="781" spans="1:143" ht="15" x14ac:dyDescent="0.25">
      <c r="A781" s="10"/>
      <c r="B781" s="59">
        <v>44974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>
        <v>47.75</v>
      </c>
      <c r="BI781" s="60">
        <v>46.35</v>
      </c>
      <c r="BJ781" s="60">
        <v>46.55</v>
      </c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>
        <v>52.7</v>
      </c>
      <c r="DN781" s="60">
        <v>44.1</v>
      </c>
      <c r="DO781" s="60"/>
      <c r="DP781" s="60"/>
      <c r="DQ781" s="6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</row>
    <row r="782" spans="1:143" ht="15" x14ac:dyDescent="0.25">
      <c r="A782" s="10"/>
      <c r="B782" s="59">
        <v>44973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>
        <v>50.15</v>
      </c>
      <c r="BI782" s="60">
        <v>49.33</v>
      </c>
      <c r="BJ782" s="60">
        <v>49.67</v>
      </c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>
        <v>54.8</v>
      </c>
      <c r="DN782" s="60">
        <v>45.6</v>
      </c>
      <c r="DO782" s="60"/>
      <c r="DP782" s="60"/>
      <c r="DQ782" s="6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</row>
    <row r="783" spans="1:143" ht="15" x14ac:dyDescent="0.25">
      <c r="A783" s="10"/>
      <c r="B783" s="59">
        <v>44972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>
        <v>52</v>
      </c>
      <c r="BI783" s="60">
        <v>51</v>
      </c>
      <c r="BJ783" s="60">
        <v>51.59</v>
      </c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>
        <v>56.07</v>
      </c>
      <c r="DN783" s="60">
        <v>46.07</v>
      </c>
      <c r="DO783" s="60"/>
      <c r="DP783" s="60"/>
      <c r="DQ783" s="6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</row>
    <row r="784" spans="1:143" ht="15" x14ac:dyDescent="0.25">
      <c r="A784" s="10"/>
      <c r="B784" s="59">
        <v>44971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>
        <v>50</v>
      </c>
      <c r="BI784" s="60">
        <v>49.09</v>
      </c>
      <c r="BJ784" s="60">
        <v>49.29</v>
      </c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>
        <v>55.26</v>
      </c>
      <c r="DN784" s="60">
        <v>45.79</v>
      </c>
      <c r="DO784" s="60"/>
      <c r="DP784" s="60"/>
      <c r="DQ784" s="6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</row>
    <row r="785" spans="2:121" s="10" customFormat="1" ht="15" x14ac:dyDescent="0.25">
      <c r="B785" s="59">
        <v>44970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>
        <v>49.16</v>
      </c>
      <c r="BI785" s="60">
        <v>50.17</v>
      </c>
      <c r="BJ785" s="60">
        <v>48.69</v>
      </c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>
        <v>55.2</v>
      </c>
      <c r="DN785" s="60">
        <v>45.85</v>
      </c>
      <c r="DO785" s="60"/>
      <c r="DP785" s="60"/>
      <c r="DQ785" s="60"/>
    </row>
    <row r="786" spans="2:121" s="10" customFormat="1" ht="15" x14ac:dyDescent="0.25">
      <c r="B786" s="59">
        <v>44967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>
        <v>50.4</v>
      </c>
      <c r="BI786" s="60">
        <v>49.58</v>
      </c>
      <c r="BJ786" s="60">
        <v>50.53</v>
      </c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>
        <v>56.62</v>
      </c>
      <c r="DN786" s="60">
        <v>46.3</v>
      </c>
      <c r="DO786" s="60"/>
      <c r="DP786" s="60"/>
      <c r="DQ786" s="60"/>
    </row>
    <row r="787" spans="2:121" s="10" customFormat="1" ht="15" x14ac:dyDescent="0.25">
      <c r="B787" s="59">
        <v>44966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>
        <v>51.16</v>
      </c>
      <c r="BI787" s="60">
        <v>49.2</v>
      </c>
      <c r="BJ787" s="60">
        <v>50.69</v>
      </c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>
        <v>56.44</v>
      </c>
      <c r="DN787" s="60">
        <v>46.26</v>
      </c>
      <c r="DO787" s="60"/>
      <c r="DP787" s="60"/>
      <c r="DQ787" s="60"/>
    </row>
    <row r="788" spans="2:121" s="10" customFormat="1" ht="15" x14ac:dyDescent="0.25">
      <c r="B788" s="59">
        <v>44965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>
        <v>50.3</v>
      </c>
      <c r="BI788" s="60">
        <v>50.24</v>
      </c>
      <c r="BJ788" s="60">
        <v>51.69</v>
      </c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>
        <v>57.65</v>
      </c>
      <c r="DN788" s="60">
        <v>47.31</v>
      </c>
      <c r="DO788" s="60"/>
      <c r="DP788" s="60"/>
      <c r="DQ788" s="60"/>
    </row>
    <row r="789" spans="2:121" s="10" customFormat="1" ht="15" x14ac:dyDescent="0.25">
      <c r="B789" s="59">
        <v>44964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>
        <v>52.24</v>
      </c>
      <c r="BI789" s="60">
        <v>56</v>
      </c>
      <c r="BJ789" s="60">
        <v>53.22</v>
      </c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>
        <v>58.99</v>
      </c>
      <c r="DN789" s="60">
        <v>48</v>
      </c>
      <c r="DO789" s="60"/>
      <c r="DP789" s="60"/>
      <c r="DQ789" s="60"/>
    </row>
    <row r="790" spans="2:121" s="10" customFormat="1" ht="15" x14ac:dyDescent="0.25">
      <c r="B790" s="59">
        <v>44963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>
        <v>54.94</v>
      </c>
      <c r="BI790" s="60">
        <v>54.07</v>
      </c>
      <c r="BJ790" s="60">
        <v>55.41</v>
      </c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>
        <v>60.09</v>
      </c>
      <c r="DN790" s="60">
        <v>48.62</v>
      </c>
      <c r="DO790" s="60"/>
      <c r="DP790" s="60"/>
      <c r="DQ790" s="60"/>
    </row>
    <row r="791" spans="2:121" s="10" customFormat="1" ht="15" x14ac:dyDescent="0.25">
      <c r="B791" s="59">
        <v>44960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>
        <v>56</v>
      </c>
      <c r="BI791" s="60">
        <v>53.97</v>
      </c>
      <c r="BJ791" s="60">
        <v>55.36</v>
      </c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>
        <v>60.15</v>
      </c>
      <c r="DN791" s="60">
        <v>48.11</v>
      </c>
      <c r="DO791" s="60"/>
      <c r="DP791" s="60"/>
      <c r="DQ791" s="60"/>
    </row>
    <row r="792" spans="2:121" s="10" customFormat="1" ht="15" x14ac:dyDescent="0.25">
      <c r="B792" s="59">
        <v>44959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>
        <v>55.35</v>
      </c>
      <c r="BI792" s="60">
        <v>53.8</v>
      </c>
      <c r="BJ792" s="60">
        <v>55.21</v>
      </c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>
        <v>60.21</v>
      </c>
      <c r="DN792" s="60">
        <v>48.25</v>
      </c>
      <c r="DO792" s="60"/>
      <c r="DP792" s="60"/>
      <c r="DQ792" s="60"/>
    </row>
    <row r="793" spans="2:121" s="10" customFormat="1" ht="15" x14ac:dyDescent="0.25">
      <c r="B793" s="59">
        <v>44958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>
        <v>57.3</v>
      </c>
      <c r="BI793" s="60">
        <v>55.45</v>
      </c>
      <c r="BJ793" s="60">
        <v>56.83</v>
      </c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>
        <v>61.06</v>
      </c>
      <c r="DN793" s="60">
        <v>48.15</v>
      </c>
      <c r="DO793" s="60"/>
      <c r="DP793" s="60"/>
      <c r="DQ793" s="60"/>
    </row>
    <row r="794" spans="2:121" s="10" customFormat="1" ht="15" x14ac:dyDescent="0.25">
      <c r="B794" s="59">
        <v>44999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>
        <v>43.68</v>
      </c>
      <c r="BJ794" s="60">
        <v>46</v>
      </c>
      <c r="BK794" s="60">
        <v>37.96</v>
      </c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>
        <v>53</v>
      </c>
      <c r="DN794" s="60">
        <v>39.630000000000003</v>
      </c>
      <c r="DO794" s="60"/>
      <c r="DP794" s="60"/>
      <c r="DQ794" s="60"/>
    </row>
    <row r="795" spans="2:121" s="10" customFormat="1" ht="15" x14ac:dyDescent="0.25">
      <c r="B795" s="59">
        <v>44998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>
        <v>47.5</v>
      </c>
      <c r="BJ795" s="60">
        <v>47.92</v>
      </c>
      <c r="BK795" s="60">
        <v>48.21</v>
      </c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>
        <v>52.7</v>
      </c>
      <c r="DN795" s="60">
        <v>43.32</v>
      </c>
      <c r="DO795" s="60"/>
      <c r="DP795" s="60"/>
      <c r="DQ795" s="60"/>
    </row>
    <row r="796" spans="2:121" s="10" customFormat="1" ht="15" x14ac:dyDescent="0.25">
      <c r="B796" s="59">
        <v>44995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>
        <v>45.6</v>
      </c>
      <c r="BJ796" s="60">
        <v>53.73</v>
      </c>
      <c r="BK796" s="60">
        <v>54.91</v>
      </c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>
        <v>54.54</v>
      </c>
      <c r="DN796" s="60">
        <v>43.71</v>
      </c>
      <c r="DO796" s="60"/>
      <c r="DP796" s="60"/>
      <c r="DQ796" s="60"/>
    </row>
    <row r="797" spans="2:121" s="10" customFormat="1" ht="15" x14ac:dyDescent="0.25">
      <c r="B797" s="59">
        <v>44994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>
        <v>42.28</v>
      </c>
      <c r="BJ797" s="60">
        <v>42</v>
      </c>
      <c r="BK797" s="60">
        <v>46.06</v>
      </c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>
        <v>47.75</v>
      </c>
      <c r="DN797" s="60">
        <v>39.5</v>
      </c>
      <c r="DO797" s="60"/>
      <c r="DP797" s="60"/>
      <c r="DQ797" s="60"/>
    </row>
    <row r="798" spans="2:121" s="10" customFormat="1" ht="15" x14ac:dyDescent="0.25">
      <c r="B798" s="59">
        <v>44993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>
        <v>42</v>
      </c>
      <c r="BJ798" s="60">
        <v>42.24</v>
      </c>
      <c r="BK798" s="60">
        <v>42.12</v>
      </c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>
        <v>45.8</v>
      </c>
      <c r="DN798" s="60">
        <v>38.450000000000003</v>
      </c>
      <c r="DO798" s="60"/>
      <c r="DP798" s="60"/>
      <c r="DQ798" s="60"/>
    </row>
    <row r="799" spans="2:121" s="10" customFormat="1" ht="15" x14ac:dyDescent="0.25">
      <c r="B799" s="59">
        <v>44992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>
        <v>42.4</v>
      </c>
      <c r="BJ799" s="60">
        <v>41.35</v>
      </c>
      <c r="BK799" s="60">
        <v>45.48</v>
      </c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>
        <v>46.26</v>
      </c>
      <c r="DN799" s="60">
        <v>38.61</v>
      </c>
      <c r="DO799" s="60"/>
      <c r="DP799" s="60"/>
      <c r="DQ799" s="60"/>
    </row>
    <row r="800" spans="2:121" s="10" customFormat="1" ht="15" x14ac:dyDescent="0.25">
      <c r="B800" s="59">
        <v>44991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>
        <v>41.91</v>
      </c>
      <c r="BJ800" s="60">
        <v>41.06</v>
      </c>
      <c r="BK800" s="60">
        <v>41.5</v>
      </c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>
        <v>45.97</v>
      </c>
      <c r="DN800" s="60">
        <v>38.97</v>
      </c>
      <c r="DO800" s="60"/>
      <c r="DP800" s="60"/>
      <c r="DQ800" s="60"/>
    </row>
    <row r="801" spans="2:121" s="10" customFormat="1" ht="15" x14ac:dyDescent="0.25">
      <c r="B801" s="59">
        <v>37683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>
        <v>44.95</v>
      </c>
      <c r="BJ801" s="60">
        <v>46.35</v>
      </c>
      <c r="BK801" s="60">
        <v>46.69</v>
      </c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>
        <v>48.16</v>
      </c>
      <c r="DN801" s="60">
        <v>40.6</v>
      </c>
      <c r="DO801" s="60"/>
      <c r="DP801" s="60"/>
      <c r="DQ801" s="60"/>
    </row>
    <row r="802" spans="2:121" s="10" customFormat="1" ht="15" x14ac:dyDescent="0.25">
      <c r="B802" s="59">
        <v>37682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>
        <v>46.13</v>
      </c>
      <c r="BJ802" s="60">
        <v>44.49</v>
      </c>
      <c r="BK802" s="60">
        <v>45.08</v>
      </c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>
        <v>50</v>
      </c>
      <c r="DN802" s="60">
        <v>41.92</v>
      </c>
      <c r="DO802" s="60"/>
      <c r="DP802" s="60"/>
      <c r="DQ802" s="60"/>
    </row>
    <row r="803" spans="2:121" s="10" customFormat="1" ht="15" x14ac:dyDescent="0.25">
      <c r="B803" s="59">
        <v>37681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>
        <v>46.35</v>
      </c>
      <c r="BJ803" s="60">
        <v>44.1</v>
      </c>
      <c r="BK803" s="60">
        <v>44.82</v>
      </c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>
        <v>50.25</v>
      </c>
      <c r="DN803" s="60">
        <v>42.3</v>
      </c>
      <c r="DO803" s="60"/>
      <c r="DP803" s="60"/>
      <c r="DQ803" s="60"/>
    </row>
    <row r="804" spans="2:121" s="10" customFormat="1" ht="15" x14ac:dyDescent="0.25">
      <c r="B804" s="59">
        <v>37680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>
        <v>46.8</v>
      </c>
      <c r="BI804" s="60">
        <v>46</v>
      </c>
      <c r="BJ804" s="60">
        <v>44.9</v>
      </c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>
        <v>50.68</v>
      </c>
      <c r="DN804" s="60">
        <v>43.16</v>
      </c>
      <c r="DO804" s="60"/>
      <c r="DP804" s="60"/>
      <c r="DQ804" s="60"/>
    </row>
    <row r="805" spans="2:121" s="10" customFormat="1" ht="15" x14ac:dyDescent="0.25">
      <c r="B805" s="59">
        <v>37679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>
        <v>48.1</v>
      </c>
      <c r="BI805" s="60">
        <v>47.72</v>
      </c>
      <c r="BJ805" s="60">
        <v>45.68</v>
      </c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>
        <v>51.22</v>
      </c>
      <c r="DN805" s="60">
        <v>43.29</v>
      </c>
      <c r="DO805" s="60"/>
      <c r="DP805" s="60"/>
      <c r="DQ805" s="60"/>
    </row>
    <row r="806" spans="2:121" s="10" customFormat="1" ht="15" x14ac:dyDescent="0.25">
      <c r="B806" s="59">
        <v>44981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>
        <v>50.3</v>
      </c>
      <c r="BI806" s="60">
        <v>49.92</v>
      </c>
      <c r="BJ806" s="60">
        <v>50.1</v>
      </c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>
        <v>54.6</v>
      </c>
      <c r="DN806" s="60">
        <v>45.45</v>
      </c>
      <c r="DO806" s="60"/>
      <c r="DP806" s="60"/>
      <c r="DQ806" s="60"/>
    </row>
    <row r="807" spans="2:121" s="10" customFormat="1" ht="15" x14ac:dyDescent="0.25">
      <c r="B807" s="59">
        <v>44980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>
        <v>49</v>
      </c>
      <c r="BI807" s="60">
        <v>48.65</v>
      </c>
      <c r="BJ807" s="60">
        <v>48.77</v>
      </c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>
        <v>53.35</v>
      </c>
      <c r="DN807" s="60">
        <v>44.68</v>
      </c>
      <c r="DO807" s="60"/>
      <c r="DP807" s="60"/>
      <c r="DQ807" s="60"/>
    </row>
    <row r="808" spans="2:121" s="10" customFormat="1" ht="15" x14ac:dyDescent="0.25">
      <c r="B808" s="59">
        <v>44979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>
        <v>48.17</v>
      </c>
      <c r="BI808" s="60">
        <v>49.3</v>
      </c>
      <c r="BJ808" s="60">
        <v>47.87</v>
      </c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>
        <v>52.57</v>
      </c>
      <c r="DN808" s="60">
        <v>43.81</v>
      </c>
      <c r="DO808" s="60"/>
      <c r="DP808" s="60"/>
      <c r="DQ808" s="60"/>
    </row>
    <row r="809" spans="2:121" s="10" customFormat="1" ht="15" x14ac:dyDescent="0.25">
      <c r="B809" s="59">
        <v>44978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>
        <v>47.24</v>
      </c>
      <c r="BI809" s="60">
        <v>46.14</v>
      </c>
      <c r="BJ809" s="60">
        <v>46.3</v>
      </c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>
        <v>51.29</v>
      </c>
      <c r="DN809" s="60">
        <v>42.9</v>
      </c>
      <c r="DO809" s="60"/>
      <c r="DP809" s="60"/>
      <c r="DQ809" s="60"/>
    </row>
    <row r="810" spans="2:121" s="10" customFormat="1" ht="15" x14ac:dyDescent="0.25">
      <c r="B810" s="59">
        <v>44977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>
        <v>47.8</v>
      </c>
      <c r="BI810" s="60">
        <v>47.44</v>
      </c>
      <c r="BJ810" s="60">
        <v>47.52</v>
      </c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>
        <v>52.38</v>
      </c>
      <c r="DN810" s="60">
        <v>43.7</v>
      </c>
      <c r="DO810" s="60"/>
      <c r="DP810" s="60"/>
      <c r="DQ810" s="60"/>
    </row>
    <row r="811" spans="2:121" s="10" customFormat="1" ht="15" x14ac:dyDescent="0.25">
      <c r="B811" s="59">
        <v>44974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>
        <v>47.75</v>
      </c>
      <c r="BI811" s="60">
        <v>46.35</v>
      </c>
      <c r="BJ811" s="60">
        <v>46.55</v>
      </c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>
        <v>52.7</v>
      </c>
      <c r="DN811" s="60">
        <v>44.1</v>
      </c>
      <c r="DO811" s="60"/>
      <c r="DP811" s="60"/>
      <c r="DQ811" s="60"/>
    </row>
    <row r="812" spans="2:121" s="10" customFormat="1" ht="15" x14ac:dyDescent="0.25">
      <c r="B812" s="59">
        <v>44973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>
        <v>50.15</v>
      </c>
      <c r="BI812" s="60">
        <v>49.33</v>
      </c>
      <c r="BJ812" s="60">
        <v>49.67</v>
      </c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>
        <v>54.8</v>
      </c>
      <c r="DN812" s="60">
        <v>45.6</v>
      </c>
      <c r="DO812" s="60"/>
      <c r="DP812" s="60"/>
      <c r="DQ812" s="60"/>
    </row>
    <row r="813" spans="2:121" s="10" customFormat="1" ht="15" x14ac:dyDescent="0.25">
      <c r="B813" s="59">
        <v>44972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>
        <v>52</v>
      </c>
      <c r="BI813" s="60">
        <v>51</v>
      </c>
      <c r="BJ813" s="60">
        <v>51.59</v>
      </c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>
        <v>56.07</v>
      </c>
      <c r="DN813" s="60">
        <v>46.07</v>
      </c>
      <c r="DO813" s="60"/>
      <c r="DP813" s="60"/>
      <c r="DQ813" s="60"/>
    </row>
    <row r="814" spans="2:121" s="10" customFormat="1" ht="15" x14ac:dyDescent="0.25">
      <c r="B814" s="59">
        <v>44971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>
        <v>50</v>
      </c>
      <c r="BI814" s="60">
        <v>49.09</v>
      </c>
      <c r="BJ814" s="60">
        <v>49.29</v>
      </c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>
        <v>55.26</v>
      </c>
      <c r="DN814" s="60">
        <v>45.79</v>
      </c>
      <c r="DO814" s="60"/>
      <c r="DP814" s="60"/>
      <c r="DQ814" s="60"/>
    </row>
    <row r="815" spans="2:121" s="10" customFormat="1" ht="15" x14ac:dyDescent="0.25">
      <c r="B815" s="59">
        <v>44970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>
        <v>49.16</v>
      </c>
      <c r="BI815" s="60">
        <v>50.17</v>
      </c>
      <c r="BJ815" s="60">
        <v>48.69</v>
      </c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>
        <v>55.2</v>
      </c>
      <c r="DN815" s="60">
        <v>45.85</v>
      </c>
      <c r="DO815" s="60"/>
      <c r="DP815" s="60"/>
      <c r="DQ815" s="60"/>
    </row>
    <row r="816" spans="2:121" s="10" customFormat="1" ht="15" x14ac:dyDescent="0.25">
      <c r="B816" s="59">
        <v>44967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>
        <v>50.4</v>
      </c>
      <c r="BI816" s="60">
        <v>49.58</v>
      </c>
      <c r="BJ816" s="60">
        <v>50.53</v>
      </c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>
        <v>56.62</v>
      </c>
      <c r="DN816" s="60">
        <v>46.3</v>
      </c>
      <c r="DO816" s="60"/>
      <c r="DP816" s="60"/>
      <c r="DQ816" s="60"/>
    </row>
    <row r="817" spans="1:143" ht="15" x14ac:dyDescent="0.25">
      <c r="A817" s="10"/>
      <c r="B817" s="59">
        <v>44966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>
        <v>51.16</v>
      </c>
      <c r="BI817" s="60">
        <v>49.2</v>
      </c>
      <c r="BJ817" s="60">
        <v>50.69</v>
      </c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>
        <v>56.44</v>
      </c>
      <c r="DN817" s="60">
        <v>46.26</v>
      </c>
      <c r="DO817" s="60"/>
      <c r="DP817" s="60"/>
      <c r="DQ817" s="6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</row>
    <row r="818" spans="1:143" ht="15" x14ac:dyDescent="0.25">
      <c r="A818" s="10"/>
      <c r="B818" s="59">
        <v>44965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>
        <v>50.3</v>
      </c>
      <c r="BI818" s="60">
        <v>50.24</v>
      </c>
      <c r="BJ818" s="60">
        <v>51.69</v>
      </c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>
        <v>57.65</v>
      </c>
      <c r="DN818" s="60">
        <v>47.31</v>
      </c>
      <c r="DO818" s="60"/>
      <c r="DP818" s="60"/>
      <c r="DQ818" s="6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</row>
    <row r="819" spans="1:143" ht="15" x14ac:dyDescent="0.25">
      <c r="A819" s="10"/>
      <c r="B819" s="59">
        <v>44964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>
        <v>52.24</v>
      </c>
      <c r="BI819" s="60">
        <v>56</v>
      </c>
      <c r="BJ819" s="60">
        <v>53.22</v>
      </c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>
        <v>58.99</v>
      </c>
      <c r="DN819" s="60">
        <v>48</v>
      </c>
      <c r="DO819" s="60"/>
      <c r="DP819" s="60"/>
      <c r="DQ819" s="6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</row>
    <row r="820" spans="1:143" ht="15" x14ac:dyDescent="0.25">
      <c r="A820" s="10"/>
      <c r="B820" s="59">
        <v>44963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>
        <v>54.94</v>
      </c>
      <c r="BI820" s="60">
        <v>54.07</v>
      </c>
      <c r="BJ820" s="60">
        <v>55.41</v>
      </c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>
        <v>60.09</v>
      </c>
      <c r="DN820" s="60">
        <v>48.62</v>
      </c>
      <c r="DO820" s="60"/>
      <c r="DP820" s="60"/>
      <c r="DQ820" s="6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</row>
    <row r="821" spans="1:143" ht="15" x14ac:dyDescent="0.25">
      <c r="A821" s="10"/>
      <c r="B821" s="59">
        <v>44960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>
        <v>56</v>
      </c>
      <c r="BI821" s="60">
        <v>53.97</v>
      </c>
      <c r="BJ821" s="60">
        <v>55.36</v>
      </c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>
        <v>60.15</v>
      </c>
      <c r="DN821" s="60">
        <v>48.11</v>
      </c>
      <c r="DO821" s="60"/>
      <c r="DP821" s="60"/>
      <c r="DQ821" s="6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</row>
    <row r="822" spans="1:143" ht="15" x14ac:dyDescent="0.25">
      <c r="A822" s="10"/>
      <c r="B822" s="59">
        <v>44959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>
        <v>55.35</v>
      </c>
      <c r="BI822" s="60">
        <v>53.8</v>
      </c>
      <c r="BJ822" s="60">
        <v>55.21</v>
      </c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>
        <v>60.21</v>
      </c>
      <c r="DN822" s="60">
        <v>48.25</v>
      </c>
      <c r="DO822" s="60"/>
      <c r="DP822" s="60"/>
      <c r="DQ822" s="6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</row>
    <row r="823" spans="1:143" ht="15" x14ac:dyDescent="0.25">
      <c r="A823" s="10"/>
      <c r="B823" s="59">
        <v>44958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>
        <v>57.3</v>
      </c>
      <c r="BI823" s="60">
        <v>55.45</v>
      </c>
      <c r="BJ823" s="60">
        <v>56.83</v>
      </c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>
        <v>61.06</v>
      </c>
      <c r="DN823" s="60">
        <v>48.15</v>
      </c>
      <c r="DO823" s="60"/>
      <c r="DP823" s="60"/>
      <c r="DQ823" s="6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</row>
    <row r="824" spans="1:143" ht="15" x14ac:dyDescent="0.25">
      <c r="A824" s="10"/>
      <c r="B824" s="59">
        <v>44957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>
        <v>55.06</v>
      </c>
      <c r="BH824" s="60">
        <v>54.1</v>
      </c>
      <c r="BI824" s="60">
        <v>53.27</v>
      </c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>
        <v>59.07</v>
      </c>
      <c r="DN824" s="60">
        <v>47.12</v>
      </c>
      <c r="DO824" s="60"/>
      <c r="DP824" s="60"/>
      <c r="DQ824" s="6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</row>
    <row r="825" spans="1:143" ht="15" x14ac:dyDescent="0.25">
      <c r="A825" s="10"/>
      <c r="B825" s="59">
        <v>44956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>
        <v>52</v>
      </c>
      <c r="BH825" s="60">
        <v>52.4</v>
      </c>
      <c r="BI825" s="60">
        <v>51.26</v>
      </c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>
        <v>57.95</v>
      </c>
      <c r="DN825" s="60">
        <v>46.75</v>
      </c>
      <c r="DO825" s="60"/>
      <c r="DP825" s="60"/>
      <c r="DQ825" s="6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</row>
    <row r="826" spans="1:143" ht="15" x14ac:dyDescent="0.25">
      <c r="A826" s="10"/>
      <c r="B826" s="59">
        <v>44953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>
        <v>52.14</v>
      </c>
      <c r="BH826" s="60">
        <v>52.2</v>
      </c>
      <c r="BI826" s="60">
        <v>50.9</v>
      </c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>
        <v>57.26</v>
      </c>
      <c r="DN826" s="60">
        <v>45.84</v>
      </c>
      <c r="DO826" s="60"/>
      <c r="DP826" s="60"/>
      <c r="DQ826" s="6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</row>
    <row r="827" spans="1:143" ht="15" x14ac:dyDescent="0.25">
      <c r="A827" s="10"/>
      <c r="B827" s="59">
        <v>44952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>
        <v>52</v>
      </c>
      <c r="BH827" s="60">
        <v>54.61</v>
      </c>
      <c r="BI827" s="60">
        <v>51.02</v>
      </c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>
        <v>56.95</v>
      </c>
      <c r="DN827" s="60">
        <v>45.63</v>
      </c>
      <c r="DO827" s="60"/>
      <c r="DP827" s="60"/>
      <c r="DQ827" s="6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</row>
    <row r="828" spans="1:143" ht="15" x14ac:dyDescent="0.25">
      <c r="A828" s="10"/>
      <c r="B828" s="59">
        <v>44951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>
        <v>51.91</v>
      </c>
      <c r="BH828" s="60">
        <v>51.45</v>
      </c>
      <c r="BI828" s="60">
        <v>52.82</v>
      </c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>
        <v>56.91</v>
      </c>
      <c r="DN828" s="60">
        <v>45.03</v>
      </c>
      <c r="DO828" s="60"/>
      <c r="DP828" s="60"/>
      <c r="DQ828" s="6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</row>
    <row r="829" spans="1:143" ht="15" x14ac:dyDescent="0.25">
      <c r="A829" s="10"/>
      <c r="B829" s="59">
        <v>44950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>
        <v>55.4</v>
      </c>
      <c r="BH829" s="60">
        <v>60.4</v>
      </c>
      <c r="BI829" s="60">
        <v>54.21</v>
      </c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>
        <v>58.59</v>
      </c>
      <c r="DN829" s="60">
        <v>45.15</v>
      </c>
      <c r="DO829" s="60"/>
      <c r="DP829" s="60"/>
      <c r="DQ829" s="6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</row>
    <row r="830" spans="1:143" ht="15" x14ac:dyDescent="0.25">
      <c r="A830" s="10"/>
      <c r="B830" s="59">
        <v>44949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>
        <v>60</v>
      </c>
      <c r="BH830" s="60">
        <v>63.5</v>
      </c>
      <c r="BI830" s="60">
        <v>62.4</v>
      </c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>
        <v>65.19</v>
      </c>
      <c r="DN830" s="60">
        <v>47.74</v>
      </c>
      <c r="DO830" s="60"/>
      <c r="DP830" s="60"/>
      <c r="DQ830" s="6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</row>
    <row r="831" spans="1:143" ht="15" x14ac:dyDescent="0.25">
      <c r="A831" s="10"/>
      <c r="B831" s="59">
        <v>44946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>
        <v>63.5</v>
      </c>
      <c r="BH831" s="60">
        <v>60</v>
      </c>
      <c r="BI831" s="60">
        <v>62.83</v>
      </c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>
        <v>65.349999999999994</v>
      </c>
      <c r="DN831" s="60">
        <v>48.56</v>
      </c>
      <c r="DO831" s="60"/>
      <c r="DP831" s="60"/>
      <c r="DQ831" s="6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</row>
    <row r="832" spans="1:143" ht="15" x14ac:dyDescent="0.25">
      <c r="A832" s="10"/>
      <c r="B832" s="59">
        <v>44945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>
        <v>57.8</v>
      </c>
      <c r="BH832" s="60">
        <v>58.15</v>
      </c>
      <c r="BI832" s="60">
        <v>58.54</v>
      </c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>
        <v>60.68</v>
      </c>
      <c r="DN832" s="60">
        <v>46.7</v>
      </c>
      <c r="DO832" s="60"/>
      <c r="DP832" s="60"/>
      <c r="DQ832" s="6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</row>
    <row r="833" spans="2:121" s="10" customFormat="1" ht="15" x14ac:dyDescent="0.25">
      <c r="B833" s="59">
        <v>44944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>
        <v>58.96</v>
      </c>
      <c r="BH833" s="60">
        <v>59.85</v>
      </c>
      <c r="BI833" s="60">
        <v>56.8</v>
      </c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>
        <v>60.05</v>
      </c>
      <c r="DN833" s="60">
        <v>46.67</v>
      </c>
      <c r="DO833" s="60"/>
      <c r="DP833" s="60"/>
      <c r="DQ833" s="60"/>
    </row>
    <row r="834" spans="2:121" s="10" customFormat="1" ht="15" x14ac:dyDescent="0.25">
      <c r="B834" s="59">
        <v>44943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>
        <v>52.5</v>
      </c>
      <c r="BH834" s="60">
        <v>53</v>
      </c>
      <c r="BI834" s="60">
        <v>55.38</v>
      </c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>
        <v>57.5</v>
      </c>
      <c r="DN834" s="60">
        <v>45.71</v>
      </c>
      <c r="DO834" s="60"/>
      <c r="DP834" s="60"/>
      <c r="DQ834" s="60"/>
    </row>
    <row r="835" spans="2:121" s="10" customFormat="1" ht="15" x14ac:dyDescent="0.25">
      <c r="B835" s="59">
        <v>44942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>
        <v>52</v>
      </c>
      <c r="BH835" s="60">
        <v>60.04</v>
      </c>
      <c r="BI835" s="60">
        <v>51.07</v>
      </c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>
        <v>54.9</v>
      </c>
      <c r="DN835" s="60">
        <v>45.5</v>
      </c>
      <c r="DO835" s="60"/>
      <c r="DP835" s="60"/>
      <c r="DQ835" s="60"/>
    </row>
    <row r="836" spans="2:121" s="10" customFormat="1" ht="15" x14ac:dyDescent="0.25">
      <c r="B836" s="59">
        <v>44939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>
        <v>60.5</v>
      </c>
      <c r="BH836" s="60">
        <v>63.25</v>
      </c>
      <c r="BI836" s="60">
        <v>59.87</v>
      </c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>
        <v>61.41</v>
      </c>
      <c r="DN836" s="60">
        <v>49.6</v>
      </c>
      <c r="DO836" s="60"/>
      <c r="DP836" s="60"/>
      <c r="DQ836" s="60"/>
    </row>
    <row r="837" spans="2:121" s="10" customFormat="1" ht="15" x14ac:dyDescent="0.25">
      <c r="B837" s="59">
        <v>44938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>
        <v>63.32</v>
      </c>
      <c r="BH837" s="60">
        <v>64.25</v>
      </c>
      <c r="BI837" s="60">
        <v>62.76</v>
      </c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>
        <v>64.5</v>
      </c>
      <c r="DN837" s="60">
        <v>53.7</v>
      </c>
      <c r="DO837" s="60"/>
      <c r="DP837" s="60"/>
      <c r="DQ837" s="60"/>
    </row>
    <row r="838" spans="2:121" s="10" customFormat="1" ht="15" x14ac:dyDescent="0.25">
      <c r="B838" s="59">
        <v>44937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>
        <v>61.9</v>
      </c>
      <c r="BH838" s="60">
        <v>64.67</v>
      </c>
      <c r="BI838" s="60">
        <v>66</v>
      </c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>
        <v>61.39</v>
      </c>
      <c r="DN838" s="60">
        <v>48.28</v>
      </c>
      <c r="DO838" s="60"/>
      <c r="DP838" s="60"/>
      <c r="DQ838" s="60"/>
    </row>
    <row r="839" spans="2:121" s="10" customFormat="1" ht="15" x14ac:dyDescent="0.25">
      <c r="B839" s="59">
        <v>44936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>
        <v>66.06</v>
      </c>
      <c r="BH839" s="60">
        <v>68</v>
      </c>
      <c r="BI839" s="60">
        <v>65.36</v>
      </c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>
        <v>64.180000000000007</v>
      </c>
      <c r="DN839" s="60">
        <v>50.12</v>
      </c>
      <c r="DO839" s="60"/>
      <c r="DP839" s="60"/>
      <c r="DQ839" s="60"/>
    </row>
    <row r="840" spans="2:121" s="10" customFormat="1" ht="15" x14ac:dyDescent="0.25">
      <c r="B840" s="59">
        <v>44935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>
        <v>69.63</v>
      </c>
      <c r="BH840" s="60">
        <v>67</v>
      </c>
      <c r="BI840" s="60">
        <v>69.22</v>
      </c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>
        <v>66.64</v>
      </c>
      <c r="DN840" s="60">
        <v>51.25</v>
      </c>
      <c r="DO840" s="60"/>
      <c r="DP840" s="60"/>
      <c r="DQ840" s="60"/>
    </row>
    <row r="841" spans="2:121" s="10" customFormat="1" ht="15" x14ac:dyDescent="0.25">
      <c r="B841" s="59">
        <v>44932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>
        <v>70</v>
      </c>
      <c r="BH841" s="60">
        <v>65.739999999999995</v>
      </c>
      <c r="BI841" s="60">
        <v>64.03</v>
      </c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>
        <v>62.75</v>
      </c>
      <c r="DN841" s="60">
        <v>48.61</v>
      </c>
      <c r="DO841" s="60"/>
      <c r="DP841" s="60"/>
      <c r="DQ841" s="60"/>
    </row>
    <row r="842" spans="2:121" s="10" customFormat="1" ht="15" x14ac:dyDescent="0.25">
      <c r="B842" s="59">
        <v>44931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>
        <v>66.5</v>
      </c>
      <c r="BH842" s="60">
        <v>68.19</v>
      </c>
      <c r="BI842" s="60">
        <v>65.94</v>
      </c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>
        <v>63.86</v>
      </c>
      <c r="DN842" s="60">
        <v>49.71</v>
      </c>
      <c r="DO842" s="60"/>
      <c r="DP842" s="60"/>
      <c r="DQ842" s="60"/>
    </row>
    <row r="843" spans="2:121" s="10" customFormat="1" ht="15" x14ac:dyDescent="0.25">
      <c r="B843" s="59">
        <v>44930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>
        <v>62.65</v>
      </c>
      <c r="BH843" s="60">
        <v>63.14</v>
      </c>
      <c r="BI843" s="60">
        <v>59.14</v>
      </c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>
        <v>59.22</v>
      </c>
      <c r="DN843" s="60">
        <v>47.42</v>
      </c>
      <c r="DO843" s="60"/>
      <c r="DP843" s="60"/>
      <c r="DQ843" s="60"/>
    </row>
    <row r="844" spans="2:121" s="10" customFormat="1" ht="15" x14ac:dyDescent="0.25">
      <c r="B844" s="59">
        <v>44929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>
        <v>69</v>
      </c>
      <c r="BH844" s="60">
        <v>69.19</v>
      </c>
      <c r="BI844" s="60">
        <v>66.430000000000007</v>
      </c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>
        <v>62.25</v>
      </c>
      <c r="DN844" s="60">
        <v>47.2</v>
      </c>
      <c r="DO844" s="60"/>
      <c r="DP844" s="60"/>
      <c r="DQ844" s="60"/>
    </row>
    <row r="845" spans="2:121" s="10" customFormat="1" ht="15" x14ac:dyDescent="0.25">
      <c r="B845" s="59">
        <v>44928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>
        <v>70</v>
      </c>
      <c r="BH845" s="60">
        <v>74.900000000000006</v>
      </c>
      <c r="BI845" s="60">
        <v>75.540000000000006</v>
      </c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>
        <v>70.58</v>
      </c>
      <c r="DN845" s="60">
        <v>48.33</v>
      </c>
      <c r="DO845" s="60"/>
      <c r="DP845" s="60"/>
      <c r="DQ845" s="60"/>
    </row>
    <row r="846" spans="2:121" s="10" customFormat="1" ht="15" x14ac:dyDescent="0.25">
      <c r="B846" s="59">
        <v>44925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>
        <v>71.61</v>
      </c>
      <c r="BG846" s="60">
        <v>72.55</v>
      </c>
      <c r="BH846" s="60">
        <v>70</v>
      </c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>
        <v>63.54</v>
      </c>
      <c r="DN846" s="60"/>
      <c r="DO846" s="60"/>
      <c r="DP846" s="60"/>
      <c r="DQ846" s="60"/>
    </row>
    <row r="847" spans="2:121" s="10" customFormat="1" ht="15" x14ac:dyDescent="0.25">
      <c r="B847" s="59">
        <v>44924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>
        <v>78.33</v>
      </c>
      <c r="BG847" s="60">
        <v>82.38</v>
      </c>
      <c r="BH847" s="60">
        <v>78.94</v>
      </c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>
        <v>79.42</v>
      </c>
      <c r="DM847" s="60">
        <v>69.28</v>
      </c>
      <c r="DN847" s="60"/>
      <c r="DO847" s="60"/>
      <c r="DP847" s="60"/>
      <c r="DQ847" s="60"/>
    </row>
    <row r="848" spans="2:121" s="10" customFormat="1" ht="15" x14ac:dyDescent="0.25">
      <c r="B848" s="59">
        <v>44923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>
        <v>76.739999999999995</v>
      </c>
      <c r="BG848" s="60">
        <v>79.12</v>
      </c>
      <c r="BH848" s="60">
        <v>81.150000000000006</v>
      </c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>
        <v>74.760000000000005</v>
      </c>
      <c r="DM848" s="60">
        <v>67.040000000000006</v>
      </c>
      <c r="DN848" s="60"/>
      <c r="DO848" s="60"/>
      <c r="DP848" s="60"/>
      <c r="DQ848" s="60"/>
    </row>
    <row r="849" spans="1:143" ht="15" x14ac:dyDescent="0.25">
      <c r="A849" s="10"/>
      <c r="B849" s="59">
        <v>44922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>
        <v>76.5</v>
      </c>
      <c r="BG849" s="60">
        <v>71.87</v>
      </c>
      <c r="BH849" s="60">
        <v>71.47</v>
      </c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>
        <v>73.27</v>
      </c>
      <c r="DM849" s="60">
        <v>66.3</v>
      </c>
      <c r="DN849" s="60"/>
      <c r="DO849" s="60"/>
      <c r="DP849" s="60"/>
      <c r="DQ849" s="6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</row>
    <row r="850" spans="1:143" ht="15" x14ac:dyDescent="0.25">
      <c r="A850" s="10"/>
      <c r="B850" s="59">
        <v>44918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>
        <v>77.849999999999994</v>
      </c>
      <c r="BG850" s="60">
        <v>80.59</v>
      </c>
      <c r="BH850" s="60">
        <v>81.62</v>
      </c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>
        <v>76.73</v>
      </c>
      <c r="DM850" s="60">
        <v>68.27</v>
      </c>
      <c r="DN850" s="60"/>
      <c r="DO850" s="60"/>
      <c r="DP850" s="60"/>
      <c r="DQ850" s="6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</row>
    <row r="851" spans="1:143" ht="15" x14ac:dyDescent="0.25">
      <c r="A851" s="10"/>
      <c r="B851" s="59">
        <v>44917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>
        <v>82.7</v>
      </c>
      <c r="BG851" s="60">
        <v>85.53</v>
      </c>
      <c r="BH851" s="60">
        <v>85.85</v>
      </c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>
        <v>82.87</v>
      </c>
      <c r="DM851" s="60">
        <v>69.78</v>
      </c>
      <c r="DN851" s="60"/>
      <c r="DO851" s="60"/>
      <c r="DP851" s="60"/>
      <c r="DQ851" s="6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</row>
    <row r="852" spans="1:143" ht="15" x14ac:dyDescent="0.25">
      <c r="A852" s="10"/>
      <c r="B852" s="59">
        <v>44916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>
        <v>88.55</v>
      </c>
      <c r="BG852" s="60">
        <v>88.4</v>
      </c>
      <c r="BH852" s="60">
        <v>110.34</v>
      </c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>
        <v>94.05</v>
      </c>
      <c r="DM852" s="60">
        <v>71.819999999999993</v>
      </c>
      <c r="DN852" s="60"/>
      <c r="DO852" s="60"/>
      <c r="DP852" s="60"/>
      <c r="DQ852" s="6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</row>
    <row r="853" spans="1:143" ht="15" x14ac:dyDescent="0.25">
      <c r="A853" s="10"/>
      <c r="B853" s="59">
        <v>44915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>
        <v>96.3</v>
      </c>
      <c r="BG853" s="60">
        <v>94</v>
      </c>
      <c r="BH853" s="60">
        <v>99.69</v>
      </c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>
        <v>94.7</v>
      </c>
      <c r="DM853" s="60">
        <v>73.81</v>
      </c>
      <c r="DN853" s="60"/>
      <c r="DO853" s="60"/>
      <c r="DP853" s="60"/>
      <c r="DQ853" s="6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</row>
    <row r="854" spans="1:143" ht="15" x14ac:dyDescent="0.25">
      <c r="A854" s="10"/>
      <c r="B854" s="59">
        <v>44914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>
        <v>96.46</v>
      </c>
      <c r="BG854" s="60">
        <v>97.5</v>
      </c>
      <c r="BH854" s="60">
        <v>105.52</v>
      </c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>
        <v>96.93</v>
      </c>
      <c r="DM854" s="60">
        <v>75.42</v>
      </c>
      <c r="DN854" s="60"/>
      <c r="DO854" s="60"/>
      <c r="DP854" s="60"/>
      <c r="DQ854" s="6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</row>
    <row r="855" spans="1:143" ht="15" x14ac:dyDescent="0.25">
      <c r="A855" s="10"/>
      <c r="B855" s="59">
        <v>44911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>
        <v>108</v>
      </c>
      <c r="BG855" s="60">
        <v>99.16</v>
      </c>
      <c r="BH855" s="60">
        <v>99.18</v>
      </c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>
        <v>101.68</v>
      </c>
      <c r="DM855" s="60">
        <v>78.489999999999995</v>
      </c>
      <c r="DN855" s="60"/>
      <c r="DO855" s="60"/>
      <c r="DP855" s="60"/>
      <c r="DQ855" s="6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</row>
    <row r="856" spans="1:143" ht="15" x14ac:dyDescent="0.25">
      <c r="A856" s="10"/>
      <c r="B856" s="59">
        <v>44910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>
        <v>117.75</v>
      </c>
      <c r="BG856" s="60">
        <v>114</v>
      </c>
      <c r="BH856" s="60">
        <v>120.99</v>
      </c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>
        <v>117.14</v>
      </c>
      <c r="DM856" s="60">
        <v>87.86</v>
      </c>
      <c r="DN856" s="60"/>
      <c r="DO856" s="60"/>
      <c r="DP856" s="60"/>
      <c r="DQ856" s="6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</row>
    <row r="857" spans="1:143" ht="15" x14ac:dyDescent="0.25">
      <c r="A857" s="10"/>
      <c r="B857" s="59">
        <v>44909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>
        <v>113.75</v>
      </c>
      <c r="BG857" s="60">
        <v>110</v>
      </c>
      <c r="BH857" s="60">
        <v>114.96</v>
      </c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>
        <v>113.2</v>
      </c>
      <c r="DM857" s="60">
        <v>84.5</v>
      </c>
      <c r="DN857" s="60"/>
      <c r="DO857" s="60"/>
      <c r="DP857" s="60"/>
      <c r="DQ857" s="6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</row>
    <row r="858" spans="1:143" ht="15" x14ac:dyDescent="0.25">
      <c r="A858" s="10"/>
      <c r="B858" s="59">
        <v>44908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>
        <v>119.25</v>
      </c>
      <c r="BG858" s="60">
        <v>117.75</v>
      </c>
      <c r="BH858" s="60">
        <v>116.97</v>
      </c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>
        <v>118.29</v>
      </c>
      <c r="DM858" s="60">
        <v>86.97</v>
      </c>
      <c r="DN858" s="60"/>
      <c r="DO858" s="60"/>
      <c r="DP858" s="60"/>
      <c r="DQ858" s="6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</row>
    <row r="859" spans="1:143" ht="15" x14ac:dyDescent="0.25">
      <c r="A859" s="10"/>
      <c r="B859" s="59">
        <v>44907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>
        <v>119.71</v>
      </c>
      <c r="BG859" s="60">
        <v>118</v>
      </c>
      <c r="BH859" s="60">
        <v>122.1</v>
      </c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>
        <v>118.18</v>
      </c>
      <c r="DM859" s="60">
        <v>86.8</v>
      </c>
      <c r="DN859" s="60"/>
      <c r="DO859" s="60"/>
      <c r="DP859" s="60"/>
      <c r="DQ859" s="6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</row>
    <row r="860" spans="1:143" ht="15" x14ac:dyDescent="0.25">
      <c r="A860" s="10"/>
      <c r="B860" s="59">
        <v>44904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>
        <v>125</v>
      </c>
      <c r="BG860" s="60">
        <v>118.85</v>
      </c>
      <c r="BH860" s="60">
        <v>118.97</v>
      </c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>
        <v>121.49</v>
      </c>
      <c r="DM860" s="60">
        <v>87.43</v>
      </c>
      <c r="DN860" s="60"/>
      <c r="DO860" s="60"/>
      <c r="DP860" s="60"/>
      <c r="DQ860" s="6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</row>
    <row r="861" spans="1:143" ht="15" x14ac:dyDescent="0.25">
      <c r="A861" s="10"/>
      <c r="B861" s="59">
        <v>44903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>
        <v>122.09</v>
      </c>
      <c r="BG861" s="60">
        <v>113.86</v>
      </c>
      <c r="BH861" s="60">
        <v>118.8</v>
      </c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>
        <v>118.71</v>
      </c>
      <c r="DM861" s="60">
        <v>84.52</v>
      </c>
      <c r="DN861" s="60"/>
      <c r="DO861" s="60"/>
      <c r="DP861" s="60"/>
      <c r="DQ861" s="6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</row>
    <row r="862" spans="1:143" ht="15" x14ac:dyDescent="0.25">
      <c r="A862" s="10"/>
      <c r="B862" s="59">
        <v>44902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>
        <v>125.13</v>
      </c>
      <c r="BG862" s="60">
        <v>127</v>
      </c>
      <c r="BH862" s="60">
        <v>134.58000000000001</v>
      </c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>
        <v>128.47</v>
      </c>
      <c r="DM862" s="60">
        <v>87.54</v>
      </c>
      <c r="DN862" s="60"/>
      <c r="DO862" s="60"/>
      <c r="DP862" s="60"/>
      <c r="DQ862" s="6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</row>
    <row r="863" spans="1:143" ht="15" x14ac:dyDescent="0.25">
      <c r="A863" s="10"/>
      <c r="B863" s="59">
        <v>44901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>
        <v>120.7</v>
      </c>
      <c r="BG863" s="60">
        <v>98.63</v>
      </c>
      <c r="BH863" s="60">
        <v>124.54</v>
      </c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>
        <v>116.59</v>
      </c>
      <c r="DM863" s="60">
        <v>85.41</v>
      </c>
      <c r="DN863" s="60"/>
      <c r="DO863" s="60"/>
      <c r="DP863" s="60"/>
      <c r="DQ863" s="6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</row>
    <row r="864" spans="1:143" ht="15" x14ac:dyDescent="0.25">
      <c r="A864" s="10"/>
      <c r="B864" s="59">
        <v>44900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>
        <v>115.47</v>
      </c>
      <c r="BG864" s="60">
        <v>97.34</v>
      </c>
      <c r="BH864" s="60">
        <v>120</v>
      </c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>
        <v>113.2</v>
      </c>
      <c r="DM864" s="60">
        <v>83.62</v>
      </c>
      <c r="DN864" s="60"/>
      <c r="DO864" s="60"/>
      <c r="DP864" s="60"/>
      <c r="DQ864" s="6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</row>
    <row r="865" spans="1:143" ht="15" x14ac:dyDescent="0.25">
      <c r="A865" s="10"/>
      <c r="B865" s="59">
        <v>44897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>
        <v>108.07</v>
      </c>
      <c r="BG865" s="60">
        <v>109.5</v>
      </c>
      <c r="BH865" s="60">
        <v>106.57</v>
      </c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>
        <v>114.81</v>
      </c>
      <c r="DM865" s="60">
        <v>84.04</v>
      </c>
      <c r="DN865" s="60"/>
      <c r="DO865" s="60"/>
      <c r="DP865" s="60"/>
      <c r="DQ865" s="6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</row>
    <row r="866" spans="1:143" ht="15" x14ac:dyDescent="0.25">
      <c r="A866" s="10"/>
      <c r="B866" s="59">
        <v>44896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>
        <v>116.14</v>
      </c>
      <c r="BG866" s="60">
        <v>116.14</v>
      </c>
      <c r="BH866" s="60">
        <v>119.22</v>
      </c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>
        <v>117.5</v>
      </c>
      <c r="DM866" s="60">
        <v>90.6</v>
      </c>
      <c r="DN866" s="60"/>
      <c r="DO866" s="60"/>
      <c r="DP866" s="60"/>
      <c r="DQ866" s="6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</row>
    <row r="867" spans="1:143" ht="15" x14ac:dyDescent="0.25">
      <c r="A867" s="10"/>
      <c r="B867" s="59">
        <v>44895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>
        <v>121.5</v>
      </c>
      <c r="BF867" s="60">
        <v>119.4</v>
      </c>
      <c r="BG867" s="60">
        <v>118.96</v>
      </c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>
        <v>121.34</v>
      </c>
      <c r="DM867" s="60">
        <v>84.13</v>
      </c>
      <c r="DN867" s="60"/>
      <c r="DO867" s="60"/>
      <c r="DP867" s="60"/>
      <c r="DQ867" s="6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</row>
    <row r="868" spans="1:143" ht="15" x14ac:dyDescent="0.25">
      <c r="A868" s="10"/>
      <c r="B868" s="59">
        <v>44894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>
        <v>102.25</v>
      </c>
      <c r="BF868" s="60">
        <v>107.6</v>
      </c>
      <c r="BG868" s="60">
        <v>104.35</v>
      </c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>
        <v>111.5</v>
      </c>
      <c r="DM868" s="60">
        <v>79.58</v>
      </c>
      <c r="DN868" s="60"/>
      <c r="DO868" s="60"/>
      <c r="DP868" s="60"/>
      <c r="DQ868" s="6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</row>
    <row r="869" spans="1:143" ht="15" x14ac:dyDescent="0.25">
      <c r="A869" s="10"/>
      <c r="B869" s="59">
        <v>44893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>
        <v>93.31</v>
      </c>
      <c r="BF869" s="60">
        <v>97.45</v>
      </c>
      <c r="BG869" s="60">
        <v>99.5</v>
      </c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>
        <v>103.27</v>
      </c>
      <c r="DM869" s="60">
        <v>76.150000000000006</v>
      </c>
      <c r="DN869" s="60"/>
      <c r="DO869" s="60"/>
      <c r="DP869" s="60"/>
      <c r="DQ869" s="6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</row>
    <row r="870" spans="1:143" ht="15" x14ac:dyDescent="0.25">
      <c r="A870" s="10"/>
      <c r="B870" s="59">
        <v>44890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>
        <v>92</v>
      </c>
      <c r="BF870" s="60">
        <v>97</v>
      </c>
      <c r="BG870" s="60">
        <v>99.27</v>
      </c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>
        <v>104.21</v>
      </c>
      <c r="DM870" s="60">
        <v>78.650000000000006</v>
      </c>
      <c r="DN870" s="60"/>
      <c r="DO870" s="60"/>
      <c r="DP870" s="60"/>
      <c r="DQ870" s="6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</row>
    <row r="871" spans="1:143" ht="15" x14ac:dyDescent="0.25">
      <c r="A871" s="10"/>
      <c r="B871" s="59">
        <v>44889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>
        <v>90.54</v>
      </c>
      <c r="BF871" s="60">
        <v>94</v>
      </c>
      <c r="BG871" s="60">
        <v>97</v>
      </c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>
        <v>103.79</v>
      </c>
      <c r="DM871" s="60">
        <v>77.48</v>
      </c>
      <c r="DN871" s="60"/>
      <c r="DO871" s="60"/>
      <c r="DP871" s="60"/>
      <c r="DQ871" s="6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</row>
    <row r="872" spans="1:143" ht="15" x14ac:dyDescent="0.25">
      <c r="A872" s="10"/>
      <c r="B872" s="59">
        <v>44888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>
        <v>82</v>
      </c>
      <c r="BF872" s="60">
        <v>90</v>
      </c>
      <c r="BG872" s="60">
        <v>104.43</v>
      </c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>
        <v>113.25</v>
      </c>
      <c r="DM872" s="60">
        <v>81.87</v>
      </c>
      <c r="DN872" s="60"/>
      <c r="DO872" s="60"/>
      <c r="DP872" s="60"/>
      <c r="DQ872" s="6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</row>
    <row r="873" spans="1:143" ht="15" x14ac:dyDescent="0.25">
      <c r="A873" s="10"/>
      <c r="B873" s="59">
        <v>44887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>
        <v>75</v>
      </c>
      <c r="BF873" s="60">
        <v>92.81</v>
      </c>
      <c r="BG873" s="60">
        <v>99.52</v>
      </c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>
        <v>107.31</v>
      </c>
      <c r="DM873" s="60">
        <v>80.489999999999995</v>
      </c>
      <c r="DN873" s="60"/>
      <c r="DO873" s="60"/>
      <c r="DP873" s="60"/>
      <c r="DQ873" s="6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</row>
    <row r="874" spans="1:143" ht="15" x14ac:dyDescent="0.25">
      <c r="A874" s="10"/>
      <c r="B874" s="59">
        <v>44886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>
        <v>74.87</v>
      </c>
      <c r="BF874" s="60">
        <v>89</v>
      </c>
      <c r="BG874" s="60">
        <v>94.28</v>
      </c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>
        <v>103.03</v>
      </c>
      <c r="DM874" s="60">
        <v>79.75</v>
      </c>
      <c r="DN874" s="60"/>
      <c r="DO874" s="60"/>
      <c r="DP874" s="60"/>
      <c r="DQ874" s="6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</row>
    <row r="875" spans="1:143" ht="15" x14ac:dyDescent="0.25">
      <c r="A875" s="10"/>
      <c r="B875" s="59">
        <v>44883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>
        <v>76.8</v>
      </c>
      <c r="BF875" s="60">
        <v>82.02</v>
      </c>
      <c r="BG875" s="60">
        <v>91</v>
      </c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>
        <v>99.45</v>
      </c>
      <c r="DM875" s="60">
        <v>80.34</v>
      </c>
      <c r="DN875" s="60"/>
      <c r="DO875" s="60"/>
      <c r="DP875" s="60"/>
      <c r="DQ875" s="6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</row>
    <row r="876" spans="1:143" ht="15" x14ac:dyDescent="0.25">
      <c r="A876" s="10"/>
      <c r="B876" s="59">
        <v>44882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>
        <v>70.33</v>
      </c>
      <c r="BF876" s="60">
        <v>91.44</v>
      </c>
      <c r="BG876" s="60">
        <v>91.8</v>
      </c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>
        <v>101.32</v>
      </c>
      <c r="DM876" s="60">
        <v>79.400000000000006</v>
      </c>
      <c r="DN876" s="60"/>
      <c r="DO876" s="60"/>
      <c r="DP876" s="60"/>
      <c r="DQ876" s="6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</row>
    <row r="877" spans="1:143" ht="15" x14ac:dyDescent="0.25">
      <c r="A877" s="10"/>
      <c r="B877" s="59">
        <v>44881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>
        <v>74.5</v>
      </c>
      <c r="BF877" s="60">
        <v>88.78</v>
      </c>
      <c r="BG877" s="60">
        <v>92.11</v>
      </c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>
        <v>102.43</v>
      </c>
      <c r="DM877" s="60">
        <v>78</v>
      </c>
      <c r="DN877" s="60"/>
      <c r="DO877" s="60"/>
      <c r="DP877" s="60"/>
      <c r="DQ877" s="6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</row>
    <row r="878" spans="1:143" ht="15" x14ac:dyDescent="0.25">
      <c r="A878" s="10"/>
      <c r="B878" s="59">
        <v>44880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>
        <v>74.099999999999994</v>
      </c>
      <c r="BF878" s="60">
        <v>93.6</v>
      </c>
      <c r="BG878" s="60">
        <v>99.49</v>
      </c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>
        <v>106.28</v>
      </c>
      <c r="DM878" s="60">
        <v>83.46</v>
      </c>
      <c r="DN878" s="60"/>
      <c r="DO878" s="60"/>
      <c r="DP878" s="60"/>
      <c r="DQ878" s="6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</row>
    <row r="879" spans="1:143" ht="15" x14ac:dyDescent="0.25">
      <c r="A879" s="10"/>
      <c r="B879" s="59">
        <v>44879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>
        <v>72.28</v>
      </c>
      <c r="BF879" s="60">
        <v>100</v>
      </c>
      <c r="BG879" s="60">
        <v>93.11</v>
      </c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>
        <v>99.61</v>
      </c>
      <c r="DM879" s="60">
        <v>85</v>
      </c>
      <c r="DN879" s="60"/>
      <c r="DO879" s="60"/>
      <c r="DP879" s="60"/>
      <c r="DQ879" s="6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</row>
    <row r="880" spans="1:143" ht="15" x14ac:dyDescent="0.25">
      <c r="A880" s="10"/>
      <c r="B880" s="59">
        <v>44876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>
        <v>71</v>
      </c>
      <c r="BF880" s="60">
        <v>80.400000000000006</v>
      </c>
      <c r="BG880" s="60">
        <v>83.14</v>
      </c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>
        <v>100.01</v>
      </c>
      <c r="DM880" s="60">
        <v>70.38</v>
      </c>
      <c r="DN880" s="60"/>
      <c r="DO880" s="60"/>
      <c r="DP880" s="60"/>
      <c r="DQ880" s="6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</row>
    <row r="881" spans="2:121" s="10" customFormat="1" ht="15" x14ac:dyDescent="0.25">
      <c r="B881" s="59">
        <v>44875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>
        <v>87</v>
      </c>
      <c r="BF881" s="60">
        <v>98</v>
      </c>
      <c r="BG881" s="60">
        <v>97.51</v>
      </c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>
        <v>97.43</v>
      </c>
      <c r="DM881" s="60">
        <v>78.83</v>
      </c>
      <c r="DN881" s="60"/>
      <c r="DO881" s="60"/>
      <c r="DP881" s="60"/>
      <c r="DQ881" s="60"/>
    </row>
    <row r="882" spans="2:121" s="10" customFormat="1" ht="15" x14ac:dyDescent="0.25">
      <c r="B882" s="59">
        <v>44874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>
        <v>86</v>
      </c>
      <c r="BF882" s="60">
        <v>95.49</v>
      </c>
      <c r="BG882" s="60">
        <v>97.68</v>
      </c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>
        <v>96.98</v>
      </c>
      <c r="DM882" s="60">
        <v>78.010000000000005</v>
      </c>
      <c r="DN882" s="60"/>
      <c r="DO882" s="60"/>
      <c r="DP882" s="60"/>
      <c r="DQ882" s="60"/>
    </row>
    <row r="883" spans="2:121" s="10" customFormat="1" ht="15" x14ac:dyDescent="0.25">
      <c r="B883" s="59">
        <v>44873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>
        <v>89</v>
      </c>
      <c r="BF883" s="60">
        <v>97.3</v>
      </c>
      <c r="BG883" s="60">
        <v>96.7</v>
      </c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>
        <v>102.72</v>
      </c>
      <c r="DM883" s="60">
        <v>81.33</v>
      </c>
      <c r="DN883" s="60"/>
      <c r="DO883" s="60"/>
      <c r="DP883" s="60"/>
      <c r="DQ883" s="60"/>
    </row>
    <row r="884" spans="2:121" s="10" customFormat="1" ht="15" x14ac:dyDescent="0.25">
      <c r="B884" s="59">
        <v>44872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>
        <v>89.7</v>
      </c>
      <c r="BF884" s="60">
        <v>94.12</v>
      </c>
      <c r="BG884" s="60">
        <v>99.41</v>
      </c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>
        <v>93.13</v>
      </c>
      <c r="DM884" s="60">
        <v>79.5</v>
      </c>
      <c r="DN884" s="60"/>
      <c r="DO884" s="60"/>
      <c r="DP884" s="60"/>
      <c r="DQ884" s="60"/>
    </row>
    <row r="885" spans="2:121" s="10" customFormat="1" ht="15" x14ac:dyDescent="0.25">
      <c r="B885" s="59">
        <v>44869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>
        <v>95.85</v>
      </c>
      <c r="BF885" s="60">
        <v>98.61</v>
      </c>
      <c r="BG885" s="60">
        <v>102.94</v>
      </c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>
        <v>92.88</v>
      </c>
      <c r="DM885" s="60">
        <v>79.16</v>
      </c>
      <c r="DN885" s="60"/>
      <c r="DO885" s="60"/>
      <c r="DP885" s="60"/>
      <c r="DQ885" s="60"/>
    </row>
    <row r="886" spans="2:121" s="10" customFormat="1" ht="15" x14ac:dyDescent="0.25">
      <c r="B886" s="59">
        <v>44868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>
        <v>103</v>
      </c>
      <c r="BF886" s="60">
        <v>98.68</v>
      </c>
      <c r="BG886" s="60">
        <v>104.2</v>
      </c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>
        <v>101.81</v>
      </c>
      <c r="DM886" s="60">
        <v>87.44</v>
      </c>
      <c r="DN886" s="60"/>
      <c r="DO886" s="60"/>
      <c r="DP886" s="60"/>
      <c r="DQ886" s="60"/>
    </row>
    <row r="887" spans="2:121" s="10" customFormat="1" ht="15" x14ac:dyDescent="0.25">
      <c r="B887" s="59">
        <v>44867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>
        <v>102.5</v>
      </c>
      <c r="BF887" s="60">
        <v>98.81</v>
      </c>
      <c r="BG887" s="60">
        <v>104.71</v>
      </c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>
        <v>97.14</v>
      </c>
      <c r="DM887" s="60">
        <v>88.84</v>
      </c>
      <c r="DN887" s="60"/>
      <c r="DO887" s="60"/>
      <c r="DP887" s="60"/>
      <c r="DQ887" s="60"/>
    </row>
    <row r="888" spans="2:121" s="10" customFormat="1" ht="15" x14ac:dyDescent="0.25">
      <c r="B888" s="59">
        <v>44866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>
        <v>83.19</v>
      </c>
      <c r="BF888" s="60">
        <v>89.42</v>
      </c>
      <c r="BG888" s="60">
        <v>95.12</v>
      </c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>
        <v>88.95</v>
      </c>
      <c r="DM888" s="60">
        <v>84.88</v>
      </c>
      <c r="DN888" s="60"/>
      <c r="DO888" s="60"/>
      <c r="DP888" s="60"/>
      <c r="DQ888" s="60"/>
    </row>
    <row r="889" spans="2:121" s="10" customFormat="1" ht="15" x14ac:dyDescent="0.25">
      <c r="B889" s="59">
        <v>44865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>
        <v>70.56</v>
      </c>
      <c r="BE889" s="60">
        <v>89.35</v>
      </c>
      <c r="BF889" s="60">
        <v>100.27</v>
      </c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>
        <v>95.49</v>
      </c>
      <c r="DM889" s="60">
        <v>88.12</v>
      </c>
      <c r="DN889" s="60"/>
      <c r="DO889" s="60"/>
      <c r="DP889" s="60"/>
      <c r="DQ889" s="60"/>
    </row>
    <row r="890" spans="2:121" s="10" customFormat="1" ht="15" x14ac:dyDescent="0.25">
      <c r="B890" s="59">
        <v>44862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>
        <v>85.5</v>
      </c>
      <c r="BE890" s="60">
        <v>115</v>
      </c>
      <c r="BF890" s="60">
        <v>114.03</v>
      </c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>
        <v>107.91</v>
      </c>
      <c r="DM890" s="60">
        <v>93.85</v>
      </c>
      <c r="DN890" s="60"/>
      <c r="DO890" s="60"/>
      <c r="DP890" s="60"/>
      <c r="DQ890" s="60"/>
    </row>
    <row r="891" spans="2:121" s="10" customFormat="1" ht="15" x14ac:dyDescent="0.25">
      <c r="B891" s="59">
        <v>44861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>
        <v>79</v>
      </c>
      <c r="BE891" s="60">
        <v>102.16</v>
      </c>
      <c r="BF891" s="60">
        <v>111.7</v>
      </c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>
        <v>105.47</v>
      </c>
      <c r="DM891" s="60">
        <v>90.52</v>
      </c>
      <c r="DN891" s="60"/>
      <c r="DO891" s="60"/>
      <c r="DP891" s="60"/>
      <c r="DQ891" s="60"/>
    </row>
    <row r="892" spans="2:121" s="10" customFormat="1" ht="15" x14ac:dyDescent="0.25">
      <c r="B892" s="59">
        <v>44860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>
        <v>63.33</v>
      </c>
      <c r="BE892" s="60">
        <v>92</v>
      </c>
      <c r="BF892" s="60">
        <v>110.32</v>
      </c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>
        <v>103.53</v>
      </c>
      <c r="DM892" s="60">
        <v>89.23</v>
      </c>
      <c r="DN892" s="60"/>
      <c r="DO892" s="60"/>
      <c r="DP892" s="60"/>
      <c r="DQ892" s="60"/>
    </row>
    <row r="893" spans="2:121" s="10" customFormat="1" ht="15" x14ac:dyDescent="0.25">
      <c r="B893" s="59">
        <v>44859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>
        <v>58</v>
      </c>
      <c r="BE893" s="60">
        <v>95.11</v>
      </c>
      <c r="BF893" s="60">
        <v>108.13</v>
      </c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>
        <v>105.8</v>
      </c>
      <c r="DM893" s="60">
        <v>92.07</v>
      </c>
      <c r="DN893" s="60"/>
      <c r="DO893" s="60"/>
      <c r="DP893" s="60"/>
      <c r="DQ893" s="60"/>
    </row>
    <row r="894" spans="2:121" s="10" customFormat="1" ht="15" x14ac:dyDescent="0.25">
      <c r="B894" s="59">
        <v>44858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>
        <v>52.5</v>
      </c>
      <c r="BE894" s="60">
        <v>95.78</v>
      </c>
      <c r="BF894" s="60">
        <v>110.5</v>
      </c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>
        <v>108.96</v>
      </c>
      <c r="DM894" s="60">
        <v>93.03</v>
      </c>
      <c r="DN894" s="60"/>
      <c r="DO894" s="60"/>
      <c r="DP894" s="60"/>
      <c r="DQ894" s="60"/>
    </row>
    <row r="895" spans="2:121" s="10" customFormat="1" ht="15" x14ac:dyDescent="0.25">
      <c r="B895" s="59">
        <v>44855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>
        <v>60</v>
      </c>
      <c r="BE895" s="60">
        <v>101.57</v>
      </c>
      <c r="BF895" s="60">
        <v>109.8</v>
      </c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>
        <v>116.28</v>
      </c>
      <c r="DM895" s="60">
        <v>98.29</v>
      </c>
      <c r="DN895" s="60"/>
      <c r="DO895" s="60"/>
      <c r="DP895" s="60"/>
      <c r="DQ895" s="60"/>
    </row>
    <row r="896" spans="2:121" s="10" customFormat="1" ht="15" x14ac:dyDescent="0.25">
      <c r="B896" s="59">
        <v>44854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>
        <v>74</v>
      </c>
      <c r="BE896" s="60">
        <v>110</v>
      </c>
      <c r="BF896" s="60">
        <v>117.08</v>
      </c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>
        <v>122.76</v>
      </c>
      <c r="DM896" s="60">
        <v>102.96</v>
      </c>
      <c r="DN896" s="60"/>
      <c r="DO896" s="60"/>
      <c r="DP896" s="60"/>
      <c r="DQ896" s="60"/>
    </row>
    <row r="897" spans="1:143" ht="15" x14ac:dyDescent="0.25">
      <c r="A897" s="10"/>
      <c r="B897" s="59">
        <v>44853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>
        <v>64.599999999999994</v>
      </c>
      <c r="BE897" s="60">
        <v>96.6</v>
      </c>
      <c r="BF897" s="60">
        <v>103.99</v>
      </c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>
        <v>108.93</v>
      </c>
      <c r="DM897" s="60">
        <v>101.21</v>
      </c>
      <c r="DN897" s="60"/>
      <c r="DO897" s="60"/>
      <c r="DP897" s="60"/>
      <c r="DQ897" s="6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</row>
    <row r="898" spans="1:143" ht="15" x14ac:dyDescent="0.25">
      <c r="A898" s="10"/>
      <c r="B898" s="59">
        <v>44852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>
        <v>60</v>
      </c>
      <c r="BE898" s="60">
        <v>103.76</v>
      </c>
      <c r="BF898" s="60">
        <v>107.61</v>
      </c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>
        <v>111.78</v>
      </c>
      <c r="DM898" s="60">
        <v>101.8</v>
      </c>
      <c r="DN898" s="60"/>
      <c r="DO898" s="60"/>
      <c r="DP898" s="60"/>
      <c r="DQ898" s="6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</row>
    <row r="899" spans="1:143" ht="15" x14ac:dyDescent="0.25">
      <c r="A899" s="10"/>
      <c r="B899" s="59">
        <v>44851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>
        <v>69</v>
      </c>
      <c r="BE899" s="60">
        <v>103.9</v>
      </c>
      <c r="BF899" s="60">
        <v>112.84</v>
      </c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>
        <v>119.71</v>
      </c>
      <c r="DM899" s="60">
        <v>106.22</v>
      </c>
      <c r="DN899" s="60"/>
      <c r="DO899" s="60"/>
      <c r="DP899" s="60"/>
      <c r="DQ899" s="6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</row>
    <row r="900" spans="1:143" ht="15" x14ac:dyDescent="0.25">
      <c r="A900" s="28"/>
      <c r="B900" s="59">
        <v>44848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>
        <v>83</v>
      </c>
      <c r="BE900" s="60">
        <v>108</v>
      </c>
      <c r="BF900" s="60">
        <v>114.02</v>
      </c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>
        <v>133</v>
      </c>
      <c r="DM900" s="60">
        <v>107.97</v>
      </c>
      <c r="DN900" s="60"/>
      <c r="DO900" s="60"/>
      <c r="DP900" s="60"/>
      <c r="DQ900" s="6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</row>
    <row r="901" spans="1:143" ht="15" x14ac:dyDescent="0.25">
      <c r="A901" s="10"/>
      <c r="B901" s="59">
        <v>44847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>
        <v>101.8</v>
      </c>
      <c r="BE901" s="60">
        <v>116.5</v>
      </c>
      <c r="BF901" s="60">
        <v>125.91</v>
      </c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>
        <v>127.9</v>
      </c>
      <c r="DM901" s="60">
        <v>127.52</v>
      </c>
      <c r="DN901" s="60"/>
      <c r="DO901" s="60"/>
      <c r="DP901" s="60"/>
      <c r="DQ901" s="6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</row>
    <row r="902" spans="1:143" ht="15" x14ac:dyDescent="0.25">
      <c r="A902" s="10"/>
      <c r="B902" s="59">
        <v>44846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>
        <v>100.19</v>
      </c>
      <c r="BE902" s="60">
        <v>120.32</v>
      </c>
      <c r="BF902" s="60">
        <v>126.23</v>
      </c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>
        <v>136.56</v>
      </c>
      <c r="DM902" s="60">
        <v>132.05000000000001</v>
      </c>
      <c r="DN902" s="60"/>
      <c r="DO902" s="60"/>
      <c r="DP902" s="60"/>
      <c r="DQ902" s="6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</row>
    <row r="903" spans="1:143" ht="15" x14ac:dyDescent="0.25">
      <c r="A903" s="10"/>
      <c r="B903" s="59">
        <v>44845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>
        <v>93</v>
      </c>
      <c r="BE903" s="60">
        <v>120</v>
      </c>
      <c r="BF903" s="60">
        <v>126.14</v>
      </c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>
        <v>141.13</v>
      </c>
      <c r="DM903" s="60">
        <v>134.16999999999999</v>
      </c>
      <c r="DN903" s="60"/>
      <c r="DO903" s="60"/>
      <c r="DP903" s="60"/>
      <c r="DQ903" s="6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</row>
    <row r="904" spans="1:143" ht="15" x14ac:dyDescent="0.25">
      <c r="A904" s="10"/>
      <c r="B904" s="59">
        <v>44844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>
        <v>96</v>
      </c>
      <c r="BE904" s="60">
        <v>115.03</v>
      </c>
      <c r="BF904" s="60">
        <v>123.51</v>
      </c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>
        <v>136.35</v>
      </c>
      <c r="DM904" s="60">
        <v>130.44</v>
      </c>
      <c r="DN904" s="60"/>
      <c r="DO904" s="60"/>
      <c r="DP904" s="60"/>
      <c r="DQ904" s="6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</row>
    <row r="905" spans="1:143" ht="15" x14ac:dyDescent="0.25">
      <c r="A905" s="10"/>
      <c r="B905" s="59">
        <v>44841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>
        <v>90</v>
      </c>
      <c r="BE905" s="60">
        <v>115</v>
      </c>
      <c r="BF905" s="60">
        <v>119.89</v>
      </c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>
        <v>134.80000000000001</v>
      </c>
      <c r="DM905" s="60">
        <v>125.13</v>
      </c>
      <c r="DN905" s="60"/>
      <c r="DO905" s="60"/>
      <c r="DP905" s="60"/>
      <c r="DQ905" s="6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</row>
    <row r="906" spans="1:143" ht="15" x14ac:dyDescent="0.25">
      <c r="A906" s="10"/>
      <c r="B906" s="59">
        <v>44840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>
        <v>112.71</v>
      </c>
      <c r="BE906" s="60">
        <v>127.07</v>
      </c>
      <c r="BF906" s="60">
        <v>131.63999999999999</v>
      </c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>
        <v>145.08000000000001</v>
      </c>
      <c r="DM906" s="60">
        <v>130.19999999999999</v>
      </c>
      <c r="DN906" s="60"/>
      <c r="DO906" s="60"/>
      <c r="DP906" s="60"/>
      <c r="DQ906" s="6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</row>
    <row r="907" spans="1:143" ht="15" x14ac:dyDescent="0.25">
      <c r="A907" s="10"/>
      <c r="B907" s="59">
        <v>44839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>
        <v>105</v>
      </c>
      <c r="BE907" s="60">
        <v>129.21</v>
      </c>
      <c r="BF907" s="60">
        <v>130.79</v>
      </c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>
        <v>143.28</v>
      </c>
      <c r="DM907" s="60">
        <v>117.98</v>
      </c>
      <c r="DN907" s="60"/>
      <c r="DO907" s="60"/>
      <c r="DP907" s="60"/>
      <c r="DQ907" s="6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</row>
    <row r="908" spans="1:143" ht="15" x14ac:dyDescent="0.25">
      <c r="A908" s="10"/>
      <c r="B908" s="59">
        <v>44838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>
        <v>105.9</v>
      </c>
      <c r="BE908" s="60">
        <v>118.99</v>
      </c>
      <c r="BF908" s="60">
        <v>121.53</v>
      </c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>
        <v>131.88</v>
      </c>
      <c r="DM908" s="60">
        <v>100.74</v>
      </c>
      <c r="DN908" s="60"/>
      <c r="DO908" s="60"/>
      <c r="DP908" s="60"/>
      <c r="DQ908" s="6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</row>
    <row r="909" spans="1:143" ht="15" x14ac:dyDescent="0.25">
      <c r="A909" s="10"/>
      <c r="B909" s="59">
        <v>44837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>
        <v>97</v>
      </c>
      <c r="BE909" s="60">
        <v>101.44</v>
      </c>
      <c r="BF909" s="60">
        <v>114.13</v>
      </c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>
        <v>133.82</v>
      </c>
      <c r="DM909" s="60">
        <v>101.01</v>
      </c>
      <c r="DN909" s="60"/>
      <c r="DO909" s="60"/>
      <c r="DP909" s="60"/>
      <c r="DQ909" s="6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</row>
    <row r="910" spans="1:143" ht="15" x14ac:dyDescent="0.25">
      <c r="A910" s="10"/>
      <c r="B910" s="59">
        <v>44834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>
        <v>78</v>
      </c>
      <c r="BD910" s="60">
        <v>94.8</v>
      </c>
      <c r="BE910" s="60">
        <v>107.23</v>
      </c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>
        <v>142.66999999999999</v>
      </c>
      <c r="DM910" s="60">
        <v>109.5</v>
      </c>
      <c r="DN910" s="60"/>
      <c r="DO910" s="60"/>
      <c r="DP910" s="60"/>
      <c r="DQ910" s="6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</row>
    <row r="911" spans="1:143" ht="15" x14ac:dyDescent="0.25">
      <c r="A911" s="10"/>
      <c r="B911" s="59">
        <v>44833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>
        <v>92</v>
      </c>
      <c r="BD911" s="60">
        <v>112.18</v>
      </c>
      <c r="BE911" s="60">
        <v>119.9</v>
      </c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>
        <v>150</v>
      </c>
      <c r="DM911" s="60">
        <v>113.01</v>
      </c>
      <c r="DN911" s="60"/>
      <c r="DO911" s="60"/>
      <c r="DP911" s="60"/>
      <c r="DQ911" s="6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</row>
    <row r="912" spans="1:143" ht="15" x14ac:dyDescent="0.25">
      <c r="A912" s="10"/>
      <c r="B912" s="59">
        <v>44832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>
        <v>105</v>
      </c>
      <c r="BD912" s="60">
        <v>132.26</v>
      </c>
      <c r="BE912" s="60">
        <v>136.57</v>
      </c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>
        <v>170.95</v>
      </c>
      <c r="DM912" s="60">
        <v>119.51</v>
      </c>
      <c r="DN912" s="60"/>
      <c r="DO912" s="60"/>
      <c r="DP912" s="60"/>
      <c r="DQ912" s="6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</row>
    <row r="913" spans="2:121" s="10" customFormat="1" ht="15" x14ac:dyDescent="0.25">
      <c r="B913" s="59">
        <v>44831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>
        <v>112</v>
      </c>
      <c r="BD913" s="60">
        <v>125.31</v>
      </c>
      <c r="BE913" s="60">
        <v>136.61000000000001</v>
      </c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>
        <v>163.13999999999999</v>
      </c>
      <c r="DM913" s="60">
        <v>115.82</v>
      </c>
      <c r="DN913" s="60"/>
      <c r="DO913" s="60"/>
      <c r="DP913" s="60"/>
      <c r="DQ913" s="60"/>
    </row>
    <row r="914" spans="2:121" s="10" customFormat="1" ht="15" x14ac:dyDescent="0.25">
      <c r="B914" s="59">
        <v>44830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>
        <v>100</v>
      </c>
      <c r="BD914" s="60">
        <v>133.97999999999999</v>
      </c>
      <c r="BE914" s="60">
        <v>145</v>
      </c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>
        <v>156.03</v>
      </c>
      <c r="DM914" s="60">
        <v>110.81</v>
      </c>
      <c r="DN914" s="60"/>
      <c r="DO914" s="60"/>
      <c r="DP914" s="60"/>
      <c r="DQ914" s="60"/>
    </row>
    <row r="915" spans="2:121" s="10" customFormat="1" ht="15" x14ac:dyDescent="0.25">
      <c r="B915" s="59">
        <v>44827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>
        <v>116.5</v>
      </c>
      <c r="BD915" s="60">
        <v>142.56</v>
      </c>
      <c r="BE915" s="60">
        <v>150.53</v>
      </c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>
        <v>161.22999999999999</v>
      </c>
      <c r="DM915" s="60">
        <v>110.08</v>
      </c>
      <c r="DN915" s="60"/>
      <c r="DO915" s="60"/>
      <c r="DP915" s="60"/>
      <c r="DQ915" s="60"/>
    </row>
    <row r="916" spans="2:121" s="10" customFormat="1" ht="15" x14ac:dyDescent="0.25">
      <c r="B916" s="59">
        <v>44826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>
        <v>116.5</v>
      </c>
      <c r="BD916" s="60">
        <v>147.65</v>
      </c>
      <c r="BE916" s="60">
        <v>157.52000000000001</v>
      </c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>
        <v>161.05000000000001</v>
      </c>
      <c r="DM916" s="60">
        <v>111.12</v>
      </c>
      <c r="DN916" s="60"/>
      <c r="DO916" s="60"/>
      <c r="DP916" s="60"/>
      <c r="DQ916" s="60"/>
    </row>
    <row r="917" spans="2:121" s="10" customFormat="1" ht="15" x14ac:dyDescent="0.25">
      <c r="B917" s="59">
        <v>44825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>
        <v>125</v>
      </c>
      <c r="BD917" s="60">
        <v>148.80000000000001</v>
      </c>
      <c r="BE917" s="60">
        <v>157.72999999999999</v>
      </c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>
        <v>163.33000000000001</v>
      </c>
      <c r="DM917" s="60">
        <v>109.53</v>
      </c>
      <c r="DN917" s="60"/>
      <c r="DO917" s="60"/>
      <c r="DP917" s="60"/>
      <c r="DQ917" s="60"/>
    </row>
    <row r="918" spans="2:121" s="10" customFormat="1" ht="15" x14ac:dyDescent="0.25">
      <c r="B918" s="59">
        <v>44824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>
        <v>134.26</v>
      </c>
      <c r="BD918" s="60">
        <v>150.61000000000001</v>
      </c>
      <c r="BE918" s="60">
        <v>155.97</v>
      </c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>
        <v>162.09</v>
      </c>
      <c r="DM918" s="60">
        <v>107.21</v>
      </c>
      <c r="DN918" s="60"/>
      <c r="DO918" s="60"/>
      <c r="DP918" s="60"/>
      <c r="DQ918" s="60"/>
    </row>
    <row r="919" spans="2:121" s="10" customFormat="1" ht="15" x14ac:dyDescent="0.25">
      <c r="B919" s="59">
        <v>44823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>
        <v>130.26</v>
      </c>
      <c r="BD919" s="60">
        <v>141.04</v>
      </c>
      <c r="BE919" s="60">
        <v>148.18</v>
      </c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>
        <v>152.99</v>
      </c>
      <c r="DM919" s="60">
        <v>104.89</v>
      </c>
      <c r="DN919" s="60"/>
      <c r="DO919" s="60"/>
      <c r="DP919" s="60"/>
      <c r="DQ919" s="60"/>
    </row>
    <row r="920" spans="2:121" s="10" customFormat="1" ht="15" x14ac:dyDescent="0.25">
      <c r="B920" s="59">
        <v>44820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>
        <v>135.79</v>
      </c>
      <c r="BD920" s="60">
        <v>145.15</v>
      </c>
      <c r="BE920" s="60">
        <v>151.75</v>
      </c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>
        <v>156.22</v>
      </c>
      <c r="DM920" s="60">
        <v>105.68</v>
      </c>
      <c r="DN920" s="60"/>
      <c r="DO920" s="60"/>
      <c r="DP920" s="60"/>
      <c r="DQ920" s="60"/>
    </row>
    <row r="921" spans="2:121" s="10" customFormat="1" ht="15" x14ac:dyDescent="0.25">
      <c r="B921" s="59">
        <v>44819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>
        <v>151.05000000000001</v>
      </c>
      <c r="BD921" s="60">
        <v>167.52</v>
      </c>
      <c r="BE921" s="60">
        <v>181.48</v>
      </c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>
        <v>180.59</v>
      </c>
      <c r="DM921" s="60">
        <v>115.58</v>
      </c>
      <c r="DN921" s="60"/>
      <c r="DO921" s="60"/>
      <c r="DP921" s="60"/>
      <c r="DQ921" s="60"/>
    </row>
    <row r="922" spans="2:121" s="10" customFormat="1" ht="15" x14ac:dyDescent="0.25">
      <c r="B922" s="59">
        <v>44818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>
        <v>171</v>
      </c>
      <c r="BD922" s="60">
        <v>157.96</v>
      </c>
      <c r="BE922" s="60">
        <v>174.06</v>
      </c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>
        <v>174.5</v>
      </c>
      <c r="DM922" s="60">
        <v>110.61</v>
      </c>
      <c r="DN922" s="60"/>
      <c r="DO922" s="60"/>
      <c r="DP922" s="60"/>
      <c r="DQ922" s="60"/>
    </row>
    <row r="923" spans="2:121" s="10" customFormat="1" ht="15" x14ac:dyDescent="0.25">
      <c r="B923" s="59">
        <v>44817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>
        <v>154.5</v>
      </c>
      <c r="BD923" s="60">
        <v>140.21</v>
      </c>
      <c r="BE923" s="60">
        <v>155.74</v>
      </c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>
        <v>156.71</v>
      </c>
      <c r="DM923" s="60">
        <v>108.57</v>
      </c>
      <c r="DN923" s="60"/>
      <c r="DO923" s="60"/>
      <c r="DP923" s="60"/>
      <c r="DQ923" s="60"/>
    </row>
    <row r="924" spans="2:121" s="10" customFormat="1" ht="15" x14ac:dyDescent="0.25">
      <c r="B924" s="59">
        <v>44816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>
        <v>136.5</v>
      </c>
      <c r="BD924" s="60">
        <v>149.47999999999999</v>
      </c>
      <c r="BE924" s="60">
        <v>167.15</v>
      </c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>
        <v>154.58000000000001</v>
      </c>
      <c r="DM924" s="60">
        <v>109.54</v>
      </c>
      <c r="DN924" s="60"/>
      <c r="DO924" s="60"/>
      <c r="DP924" s="60"/>
      <c r="DQ924" s="60"/>
    </row>
    <row r="925" spans="2:121" s="10" customFormat="1" ht="15" x14ac:dyDescent="0.25">
      <c r="B925" s="59">
        <v>44813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>
        <v>130</v>
      </c>
      <c r="BD925" s="60">
        <v>155.91</v>
      </c>
      <c r="BE925" s="60">
        <v>176.47</v>
      </c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>
        <v>162.37</v>
      </c>
      <c r="DM925" s="60">
        <v>116.51</v>
      </c>
      <c r="DN925" s="60"/>
      <c r="DO925" s="60"/>
      <c r="DP925" s="60"/>
      <c r="DQ925" s="60"/>
    </row>
    <row r="926" spans="2:121" s="10" customFormat="1" ht="15" x14ac:dyDescent="0.25">
      <c r="B926" s="59">
        <v>44812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>
        <v>135</v>
      </c>
      <c r="BD926" s="60">
        <v>165.18</v>
      </c>
      <c r="BE926" s="60">
        <v>200.94</v>
      </c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>
        <v>155</v>
      </c>
      <c r="DM926" s="60">
        <v>126.34</v>
      </c>
      <c r="DN926" s="60"/>
      <c r="DO926" s="60"/>
      <c r="DP926" s="60"/>
      <c r="DQ926" s="60"/>
    </row>
    <row r="927" spans="2:121" s="10" customFormat="1" ht="15" x14ac:dyDescent="0.25">
      <c r="B927" s="59">
        <v>44811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>
        <v>126.2</v>
      </c>
      <c r="BD927" s="60">
        <v>149.05000000000001</v>
      </c>
      <c r="BE927" s="60">
        <v>184.04</v>
      </c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>
        <v>170.33</v>
      </c>
      <c r="DM927" s="60">
        <v>120.26</v>
      </c>
      <c r="DN927" s="60"/>
      <c r="DO927" s="60"/>
      <c r="DP927" s="60"/>
      <c r="DQ927" s="60"/>
    </row>
    <row r="928" spans="2:121" s="10" customFormat="1" ht="15" x14ac:dyDescent="0.25">
      <c r="B928" s="59">
        <v>44810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>
        <v>143</v>
      </c>
      <c r="BD928" s="60">
        <v>176.31</v>
      </c>
      <c r="BE928" s="60">
        <v>214.22</v>
      </c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>
        <v>186.35</v>
      </c>
      <c r="DM928" s="60">
        <v>123.47</v>
      </c>
      <c r="DN928" s="60"/>
      <c r="DO928" s="60"/>
      <c r="DP928" s="60"/>
      <c r="DQ928" s="60"/>
    </row>
    <row r="929" spans="2:121" s="10" customFormat="1" ht="15" x14ac:dyDescent="0.25">
      <c r="B929" s="59">
        <v>44809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>
        <v>145</v>
      </c>
      <c r="BD929" s="60">
        <v>184.86</v>
      </c>
      <c r="BE929" s="60">
        <v>220.43</v>
      </c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>
        <v>183.08</v>
      </c>
      <c r="DM929" s="60">
        <v>115.33</v>
      </c>
      <c r="DN929" s="60"/>
      <c r="DO929" s="60"/>
      <c r="DP929" s="60"/>
      <c r="DQ929" s="60"/>
    </row>
    <row r="930" spans="2:121" s="10" customFormat="1" ht="15" x14ac:dyDescent="0.25">
      <c r="B930" s="59">
        <v>44806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>
        <v>122.3</v>
      </c>
      <c r="BD930" s="60">
        <v>188.39</v>
      </c>
      <c r="BE930" s="60">
        <v>204.04</v>
      </c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>
        <v>164.47</v>
      </c>
      <c r="DM930" s="60">
        <v>103.15</v>
      </c>
      <c r="DN930" s="60"/>
      <c r="DO930" s="60"/>
      <c r="DP930" s="60"/>
      <c r="DQ930" s="60"/>
    </row>
    <row r="931" spans="2:121" s="10" customFormat="1" ht="15" x14ac:dyDescent="0.25">
      <c r="B931" s="59">
        <v>44805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>
        <v>172</v>
      </c>
      <c r="BD931" s="60">
        <v>203.7</v>
      </c>
      <c r="BE931" s="60">
        <v>219.81</v>
      </c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>
        <v>177.89</v>
      </c>
      <c r="DM931" s="60">
        <v>114.46</v>
      </c>
      <c r="DN931" s="60"/>
      <c r="DO931" s="60"/>
      <c r="DP931" s="60"/>
      <c r="DQ931" s="60"/>
    </row>
    <row r="932" spans="2:121" s="10" customFormat="1" ht="15" x14ac:dyDescent="0.25">
      <c r="B932" s="59">
        <v>44804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>
        <v>167</v>
      </c>
      <c r="BC932" s="60">
        <v>191.91</v>
      </c>
      <c r="BD932" s="60">
        <v>199.42</v>
      </c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>
        <v>174.78</v>
      </c>
      <c r="DM932" s="60">
        <v>118.15</v>
      </c>
      <c r="DN932" s="60"/>
      <c r="DO932" s="60"/>
      <c r="DP932" s="60"/>
      <c r="DQ932" s="60"/>
    </row>
    <row r="933" spans="2:121" s="10" customFormat="1" ht="15" x14ac:dyDescent="0.25">
      <c r="B933" s="59">
        <v>44803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>
        <v>200</v>
      </c>
      <c r="BC933" s="60">
        <v>216.44</v>
      </c>
      <c r="BD933" s="60">
        <v>225.74</v>
      </c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>
        <v>210.5</v>
      </c>
      <c r="DM933" s="60">
        <v>141</v>
      </c>
      <c r="DN933" s="60"/>
      <c r="DO933" s="60"/>
      <c r="DP933" s="60"/>
      <c r="DQ933" s="60"/>
    </row>
    <row r="934" spans="2:121" s="10" customFormat="1" ht="15" x14ac:dyDescent="0.25">
      <c r="B934" s="59">
        <v>44802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>
        <v>233</v>
      </c>
      <c r="BC934" s="60">
        <v>230.43</v>
      </c>
      <c r="BD934" s="60">
        <v>237.41</v>
      </c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>
        <v>243.29</v>
      </c>
      <c r="DM934" s="60">
        <v>163.5</v>
      </c>
      <c r="DN934" s="60"/>
      <c r="DO934" s="60"/>
      <c r="DP934" s="60"/>
      <c r="DQ934" s="60"/>
    </row>
    <row r="935" spans="2:121" s="10" customFormat="1" ht="15" x14ac:dyDescent="0.25">
      <c r="B935" s="59">
        <v>44799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>
        <v>230</v>
      </c>
      <c r="BC935" s="60">
        <v>284.52</v>
      </c>
      <c r="BD935" s="60">
        <v>289.89999999999998</v>
      </c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>
        <v>291.54000000000002</v>
      </c>
      <c r="DM935" s="60">
        <v>193.06</v>
      </c>
      <c r="DN935" s="60"/>
      <c r="DO935" s="60"/>
      <c r="DP935" s="60"/>
      <c r="DQ935" s="60"/>
    </row>
    <row r="936" spans="2:121" s="10" customFormat="1" ht="15" x14ac:dyDescent="0.25">
      <c r="B936" s="59">
        <v>44798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>
        <v>230.76</v>
      </c>
      <c r="BC936" s="60">
        <v>264.98</v>
      </c>
      <c r="BD936" s="60">
        <v>273.14999999999998</v>
      </c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>
        <v>269.56</v>
      </c>
      <c r="DM936" s="60">
        <v>184.11</v>
      </c>
      <c r="DN936" s="60"/>
      <c r="DO936" s="60"/>
      <c r="DP936" s="60"/>
      <c r="DQ936" s="60"/>
    </row>
    <row r="937" spans="2:121" s="10" customFormat="1" ht="15" x14ac:dyDescent="0.25">
      <c r="B937" s="59">
        <v>44797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>
        <v>212.5</v>
      </c>
      <c r="BC937" s="60">
        <v>239.05</v>
      </c>
      <c r="BD937" s="60">
        <v>248.36</v>
      </c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>
        <v>247.47</v>
      </c>
      <c r="DM937" s="60">
        <v>173.76</v>
      </c>
      <c r="DN937" s="60"/>
      <c r="DO937" s="60"/>
      <c r="DP937" s="60"/>
      <c r="DQ937" s="60"/>
    </row>
    <row r="938" spans="2:121" s="10" customFormat="1" ht="15" x14ac:dyDescent="0.25">
      <c r="B938" s="59">
        <v>44796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>
        <v>195</v>
      </c>
      <c r="BC938" s="60">
        <v>215.96</v>
      </c>
      <c r="BD938" s="60">
        <v>226.38</v>
      </c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>
        <v>229.14</v>
      </c>
      <c r="DM938" s="60">
        <v>168.45</v>
      </c>
      <c r="DN938" s="60"/>
      <c r="DO938" s="60"/>
      <c r="DP938" s="60"/>
      <c r="DQ938" s="60"/>
    </row>
    <row r="939" spans="2:121" s="10" customFormat="1" ht="15" x14ac:dyDescent="0.25">
      <c r="B939" s="59">
        <v>44795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>
        <v>214</v>
      </c>
      <c r="BC939" s="60">
        <v>225.16</v>
      </c>
      <c r="BD939" s="60">
        <v>245.87</v>
      </c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>
        <v>236.33</v>
      </c>
      <c r="DM939" s="60">
        <v>176</v>
      </c>
      <c r="DN939" s="60"/>
      <c r="DO939" s="60"/>
      <c r="DP939" s="60"/>
      <c r="DQ939" s="60"/>
    </row>
    <row r="940" spans="2:121" s="10" customFormat="1" ht="15" x14ac:dyDescent="0.25">
      <c r="B940" s="59">
        <v>44792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>
        <v>184</v>
      </c>
      <c r="BC940" s="60">
        <v>200</v>
      </c>
      <c r="BD940" s="60">
        <v>215.41</v>
      </c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>
        <v>214.92</v>
      </c>
      <c r="DM940" s="60">
        <v>158.9</v>
      </c>
      <c r="DN940" s="60"/>
      <c r="DO940" s="60"/>
      <c r="DP940" s="60"/>
      <c r="DQ940" s="60"/>
    </row>
    <row r="941" spans="2:121" s="10" customFormat="1" ht="15" x14ac:dyDescent="0.25">
      <c r="B941" s="59">
        <v>44791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>
        <v>167.38</v>
      </c>
      <c r="BC941" s="60">
        <v>193.9</v>
      </c>
      <c r="BD941" s="60">
        <v>200</v>
      </c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>
        <v>209.42</v>
      </c>
      <c r="DM941" s="60">
        <v>146.88</v>
      </c>
      <c r="DN941" s="60"/>
      <c r="DO941" s="60"/>
      <c r="DP941" s="60"/>
      <c r="DQ941" s="60"/>
    </row>
    <row r="942" spans="2:121" s="10" customFormat="1" ht="15" x14ac:dyDescent="0.25">
      <c r="B942" s="59">
        <v>44790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>
        <v>160.80000000000001</v>
      </c>
      <c r="BC942" s="60">
        <v>179.72</v>
      </c>
      <c r="BD942" s="60">
        <v>197.21</v>
      </c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>
        <v>195.26</v>
      </c>
      <c r="DM942" s="60">
        <v>135.88999999999999</v>
      </c>
      <c r="DN942" s="60"/>
      <c r="DO942" s="60"/>
      <c r="DP942" s="60"/>
      <c r="DQ942" s="60"/>
    </row>
    <row r="943" spans="2:121" s="10" customFormat="1" ht="15" x14ac:dyDescent="0.25">
      <c r="B943" s="59">
        <v>44789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>
        <v>162.77000000000001</v>
      </c>
      <c r="BC943" s="60">
        <v>180.66</v>
      </c>
      <c r="BD943" s="60">
        <v>198.56</v>
      </c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>
        <v>194.61</v>
      </c>
      <c r="DM943" s="60">
        <v>134.5</v>
      </c>
      <c r="DN943" s="60"/>
      <c r="DO943" s="60"/>
      <c r="DP943" s="60"/>
      <c r="DQ943" s="60"/>
    </row>
    <row r="944" spans="2:121" s="10" customFormat="1" ht="15" x14ac:dyDescent="0.25">
      <c r="B944" s="59">
        <v>44788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>
        <v>149.35</v>
      </c>
      <c r="BC944" s="60">
        <v>179.08</v>
      </c>
      <c r="BD944" s="60">
        <v>191.23</v>
      </c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>
        <v>188.27</v>
      </c>
      <c r="DM944" s="60">
        <v>129.37</v>
      </c>
      <c r="DN944" s="60"/>
      <c r="DO944" s="60"/>
      <c r="DP944" s="60"/>
      <c r="DQ944" s="60"/>
    </row>
    <row r="945" spans="2:121" s="10" customFormat="1" ht="15" x14ac:dyDescent="0.25">
      <c r="B945" s="59">
        <v>44785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>
        <v>145</v>
      </c>
      <c r="BC945" s="60">
        <v>165.44</v>
      </c>
      <c r="BD945" s="60">
        <v>178.13</v>
      </c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>
        <v>178.01</v>
      </c>
      <c r="DM945" s="60">
        <v>124.29</v>
      </c>
      <c r="DN945" s="60"/>
      <c r="DO945" s="60"/>
      <c r="DP945" s="60"/>
      <c r="DQ945" s="60"/>
    </row>
    <row r="946" spans="2:121" s="10" customFormat="1" ht="15" x14ac:dyDescent="0.25">
      <c r="B946" s="59">
        <v>44784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>
        <v>152.55000000000001</v>
      </c>
      <c r="BC946" s="60">
        <v>167.41</v>
      </c>
      <c r="BD946" s="60">
        <v>179.85</v>
      </c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>
        <v>178.16</v>
      </c>
      <c r="DM946" s="60">
        <v>123.25</v>
      </c>
      <c r="DN946" s="60"/>
      <c r="DO946" s="60"/>
      <c r="DP946" s="60"/>
      <c r="DQ946" s="60"/>
    </row>
    <row r="947" spans="2:121" s="10" customFormat="1" ht="15" x14ac:dyDescent="0.25">
      <c r="B947" s="59">
        <v>44783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>
        <v>146</v>
      </c>
      <c r="BC947" s="60">
        <v>163.5</v>
      </c>
      <c r="BD947" s="60">
        <v>174.87</v>
      </c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>
        <v>167.33</v>
      </c>
      <c r="DM947" s="60">
        <v>114.69</v>
      </c>
      <c r="DN947" s="60"/>
      <c r="DO947" s="60"/>
      <c r="DP947" s="60"/>
      <c r="DQ947" s="60"/>
    </row>
    <row r="948" spans="2:121" s="10" customFormat="1" ht="15" x14ac:dyDescent="0.25">
      <c r="B948" s="59">
        <v>44782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>
        <v>139.35</v>
      </c>
      <c r="BC948" s="60">
        <v>152.19999999999999</v>
      </c>
      <c r="BD948" s="60">
        <v>160.07</v>
      </c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>
        <v>150.99</v>
      </c>
      <c r="DM948" s="60">
        <v>101.5</v>
      </c>
      <c r="DN948" s="60"/>
      <c r="DO948" s="60"/>
      <c r="DP948" s="60"/>
      <c r="DQ948" s="60"/>
    </row>
    <row r="949" spans="2:121" s="10" customFormat="1" ht="15" x14ac:dyDescent="0.25">
      <c r="B949" s="59">
        <v>44781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>
        <v>135.44999999999999</v>
      </c>
      <c r="BC949" s="60">
        <v>155</v>
      </c>
      <c r="BD949" s="60">
        <v>163.82</v>
      </c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>
        <v>149.78</v>
      </c>
      <c r="DM949" s="60">
        <v>99.43</v>
      </c>
      <c r="DN949" s="60"/>
      <c r="DO949" s="60"/>
      <c r="DP949" s="60"/>
      <c r="DQ949" s="60"/>
    </row>
    <row r="950" spans="2:121" s="10" customFormat="1" ht="15" x14ac:dyDescent="0.25">
      <c r="B950" s="59">
        <v>44778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>
        <v>139.9</v>
      </c>
      <c r="BC950" s="60">
        <v>158.06</v>
      </c>
      <c r="BD950" s="60">
        <v>166.83</v>
      </c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>
        <v>148.68</v>
      </c>
      <c r="DM950" s="60">
        <v>99</v>
      </c>
      <c r="DN950" s="60"/>
      <c r="DO950" s="60"/>
      <c r="DP950" s="60"/>
      <c r="DQ950" s="60"/>
    </row>
    <row r="951" spans="2:121" s="10" customFormat="1" ht="15" x14ac:dyDescent="0.25">
      <c r="B951" s="59">
        <v>44777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>
        <v>142.85</v>
      </c>
      <c r="BC951" s="60">
        <v>160.47999999999999</v>
      </c>
      <c r="BD951" s="60">
        <v>169.77</v>
      </c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>
        <v>147.55000000000001</v>
      </c>
      <c r="DM951" s="60">
        <v>96.89</v>
      </c>
      <c r="DN951" s="60"/>
      <c r="DO951" s="60"/>
      <c r="DP951" s="60"/>
      <c r="DQ951" s="60"/>
    </row>
    <row r="952" spans="2:121" s="10" customFormat="1" ht="15" x14ac:dyDescent="0.25">
      <c r="B952" s="59">
        <v>44776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>
        <v>144.9</v>
      </c>
      <c r="BC952" s="60">
        <v>160.56</v>
      </c>
      <c r="BD952" s="60">
        <v>169.85</v>
      </c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>
        <v>148.02000000000001</v>
      </c>
      <c r="DM952" s="60">
        <v>97.02</v>
      </c>
      <c r="DN952" s="60"/>
      <c r="DO952" s="60"/>
      <c r="DP952" s="60"/>
      <c r="DQ952" s="60"/>
    </row>
    <row r="953" spans="2:121" s="10" customFormat="1" ht="15" x14ac:dyDescent="0.25">
      <c r="B953" s="59">
        <v>44775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>
        <v>145.27000000000001</v>
      </c>
      <c r="BC953" s="60">
        <v>171.25</v>
      </c>
      <c r="BD953" s="60">
        <v>180.5</v>
      </c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>
        <v>148.56</v>
      </c>
      <c r="DM953" s="60">
        <v>96.1</v>
      </c>
      <c r="DN953" s="60"/>
      <c r="DO953" s="60"/>
      <c r="DP953" s="60"/>
      <c r="DQ953" s="60"/>
    </row>
    <row r="954" spans="2:121" s="10" customFormat="1" ht="15" x14ac:dyDescent="0.25">
      <c r="B954" s="59">
        <v>44774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>
        <v>136</v>
      </c>
      <c r="BC954" s="60">
        <v>182.86</v>
      </c>
      <c r="BD954" s="60">
        <v>183.76</v>
      </c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>
        <v>144.47999999999999</v>
      </c>
      <c r="DM954" s="60">
        <v>93.44</v>
      </c>
      <c r="DN954" s="60"/>
      <c r="DO954" s="60"/>
      <c r="DP954" s="60"/>
      <c r="DQ954" s="60"/>
    </row>
    <row r="955" spans="2:121" s="10" customFormat="1" ht="15" x14ac:dyDescent="0.25">
      <c r="B955" s="59">
        <v>44771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>
        <v>120</v>
      </c>
      <c r="BB955" s="60">
        <v>142.91999999999999</v>
      </c>
      <c r="BC955" s="60">
        <v>173.5</v>
      </c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>
        <v>141.81</v>
      </c>
      <c r="DM955" s="60">
        <v>88.18</v>
      </c>
      <c r="DN955" s="60"/>
      <c r="DO955" s="60"/>
      <c r="DP955" s="60"/>
      <c r="DQ955" s="60"/>
    </row>
    <row r="956" spans="2:121" s="10" customFormat="1" ht="15" x14ac:dyDescent="0.25">
      <c r="B956" s="59">
        <v>44770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>
        <v>141.19999999999999</v>
      </c>
      <c r="BB956" s="60">
        <v>150.81</v>
      </c>
      <c r="BC956" s="60">
        <v>175.35</v>
      </c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>
        <v>142</v>
      </c>
      <c r="DM956" s="60">
        <v>85.93</v>
      </c>
      <c r="DN956" s="60"/>
      <c r="DO956" s="60"/>
      <c r="DP956" s="60"/>
      <c r="DQ956" s="60"/>
    </row>
    <row r="957" spans="2:121" s="10" customFormat="1" ht="15" x14ac:dyDescent="0.25">
      <c r="B957" s="59">
        <v>44769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>
        <v>148</v>
      </c>
      <c r="BB957" s="60">
        <v>150</v>
      </c>
      <c r="BC957" s="60">
        <v>181.99</v>
      </c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>
        <v>138.19999999999999</v>
      </c>
      <c r="DM957" s="60">
        <v>86.58</v>
      </c>
      <c r="DN957" s="60"/>
      <c r="DO957" s="60"/>
      <c r="DP957" s="60"/>
      <c r="DQ957" s="60"/>
    </row>
    <row r="958" spans="2:121" s="10" customFormat="1" ht="15" x14ac:dyDescent="0.25">
      <c r="B958" s="59">
        <v>44768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>
        <v>140.65</v>
      </c>
      <c r="BB958" s="60">
        <v>150</v>
      </c>
      <c r="BC958" s="60">
        <v>177.91</v>
      </c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>
        <v>141.22</v>
      </c>
      <c r="DM958" s="60">
        <v>91.21</v>
      </c>
      <c r="DN958" s="60"/>
      <c r="DO958" s="60"/>
      <c r="DP958" s="60"/>
      <c r="DQ958" s="60"/>
    </row>
    <row r="959" spans="2:121" s="10" customFormat="1" ht="15" x14ac:dyDescent="0.25">
      <c r="B959" s="59">
        <v>44767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>
        <v>135</v>
      </c>
      <c r="BB959" s="60">
        <v>151.94</v>
      </c>
      <c r="BC959" s="60">
        <v>154.9</v>
      </c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>
        <v>128.52000000000001</v>
      </c>
      <c r="DM959" s="60">
        <v>81.22</v>
      </c>
      <c r="DN959" s="60"/>
      <c r="DO959" s="60"/>
      <c r="DP959" s="60"/>
      <c r="DQ959" s="60"/>
    </row>
    <row r="960" spans="2:121" s="10" customFormat="1" ht="15" x14ac:dyDescent="0.25">
      <c r="B960" s="59">
        <v>44764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>
        <v>130.30000000000001</v>
      </c>
      <c r="BB960" s="60">
        <v>132.22</v>
      </c>
      <c r="BC960" s="60">
        <v>138.55000000000001</v>
      </c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>
        <v>120.57</v>
      </c>
      <c r="DM960" s="60">
        <v>79.17</v>
      </c>
      <c r="DN960" s="60"/>
      <c r="DO960" s="60"/>
      <c r="DP960" s="60"/>
      <c r="DQ960" s="60"/>
    </row>
    <row r="961" spans="2:121" s="10" customFormat="1" ht="15" x14ac:dyDescent="0.25">
      <c r="B961" s="59">
        <v>44763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>
        <v>128</v>
      </c>
      <c r="BB961" s="60">
        <v>125</v>
      </c>
      <c r="BC961" s="60">
        <v>134.08000000000001</v>
      </c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>
        <v>115.99</v>
      </c>
      <c r="DM961" s="60">
        <v>76.08</v>
      </c>
      <c r="DN961" s="60"/>
      <c r="DO961" s="60"/>
      <c r="DP961" s="60"/>
      <c r="DQ961" s="60"/>
    </row>
    <row r="962" spans="2:121" s="10" customFormat="1" ht="15" x14ac:dyDescent="0.25">
      <c r="B962" s="59">
        <v>44762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>
        <v>115</v>
      </c>
      <c r="BB962" s="60">
        <v>119.77</v>
      </c>
      <c r="BC962" s="60">
        <v>134.05000000000001</v>
      </c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>
        <v>115.77</v>
      </c>
      <c r="DM962" s="60">
        <v>75.14</v>
      </c>
      <c r="DN962" s="60"/>
      <c r="DO962" s="60"/>
      <c r="DP962" s="60"/>
      <c r="DQ962" s="60"/>
    </row>
    <row r="963" spans="2:121" s="10" customFormat="1" ht="15" x14ac:dyDescent="0.25">
      <c r="B963" s="59">
        <v>44761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>
        <v>115.29</v>
      </c>
      <c r="BB963" s="60">
        <v>120.22</v>
      </c>
      <c r="BC963" s="60">
        <v>125.41</v>
      </c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>
        <v>111.37</v>
      </c>
      <c r="DM963" s="60">
        <v>73.64</v>
      </c>
      <c r="DN963" s="60"/>
      <c r="DO963" s="60"/>
      <c r="DP963" s="60"/>
      <c r="DQ963" s="60"/>
    </row>
    <row r="964" spans="2:121" s="10" customFormat="1" ht="15" x14ac:dyDescent="0.25">
      <c r="B964" s="59">
        <v>44760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>
        <v>110</v>
      </c>
      <c r="BB964" s="60">
        <v>108.41</v>
      </c>
      <c r="BC964" s="60">
        <v>125.57</v>
      </c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>
        <v>110.53</v>
      </c>
      <c r="DM964" s="60">
        <v>74.38</v>
      </c>
      <c r="DN964" s="60"/>
      <c r="DO964" s="60"/>
      <c r="DP964" s="60"/>
      <c r="DQ964" s="60"/>
    </row>
    <row r="965" spans="2:121" s="10" customFormat="1" ht="15" x14ac:dyDescent="0.25">
      <c r="B965" s="59">
        <v>44757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>
        <v>110.36</v>
      </c>
      <c r="BB965" s="60">
        <v>108.69</v>
      </c>
      <c r="BC965" s="60">
        <v>120.02</v>
      </c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>
        <v>110.13</v>
      </c>
      <c r="DM965" s="60">
        <v>75</v>
      </c>
      <c r="DN965" s="60"/>
      <c r="DO965" s="60"/>
      <c r="DP965" s="60"/>
      <c r="DQ965" s="60"/>
    </row>
    <row r="966" spans="2:121" s="10" customFormat="1" ht="15" x14ac:dyDescent="0.25">
      <c r="B966" s="59">
        <v>44756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>
        <v>132</v>
      </c>
      <c r="BB966" s="60">
        <v>136.04</v>
      </c>
      <c r="BC966" s="60">
        <v>144.13</v>
      </c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>
        <v>123.71</v>
      </c>
      <c r="DM966" s="60">
        <v>80.58</v>
      </c>
      <c r="DN966" s="60"/>
      <c r="DO966" s="60"/>
      <c r="DP966" s="60"/>
      <c r="DQ966" s="60"/>
    </row>
    <row r="967" spans="2:121" s="10" customFormat="1" ht="15" x14ac:dyDescent="0.25">
      <c r="B967" s="59">
        <v>44755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>
        <v>144.1</v>
      </c>
      <c r="BB967" s="60">
        <v>145.78</v>
      </c>
      <c r="BC967" s="60">
        <v>153.37</v>
      </c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>
        <v>128.80000000000001</v>
      </c>
      <c r="DM967" s="60">
        <v>84.46</v>
      </c>
      <c r="DN967" s="60"/>
      <c r="DO967" s="60"/>
      <c r="DP967" s="60"/>
      <c r="DQ967" s="60"/>
    </row>
    <row r="968" spans="2:121" s="10" customFormat="1" ht="15" x14ac:dyDescent="0.25">
      <c r="B968" s="59">
        <v>44754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>
        <v>141.5</v>
      </c>
      <c r="BB968" s="60">
        <v>142.04</v>
      </c>
      <c r="BC968" s="60">
        <v>147.35</v>
      </c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>
        <v>126.09</v>
      </c>
      <c r="DM968" s="60">
        <v>83.57</v>
      </c>
      <c r="DN968" s="60"/>
      <c r="DO968" s="60"/>
      <c r="DP968" s="60"/>
      <c r="DQ968" s="60"/>
    </row>
    <row r="969" spans="2:121" s="10" customFormat="1" ht="15" x14ac:dyDescent="0.25">
      <c r="B969" s="59">
        <v>44753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>
        <v>130</v>
      </c>
      <c r="BB969" s="60">
        <v>136.30000000000001</v>
      </c>
      <c r="BC969" s="60">
        <v>143.38999999999999</v>
      </c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>
        <v>122.17</v>
      </c>
      <c r="DM969" s="60">
        <v>81.180000000000007</v>
      </c>
      <c r="DN969" s="60"/>
      <c r="DO969" s="60"/>
      <c r="DP969" s="60"/>
      <c r="DQ969" s="60"/>
    </row>
    <row r="970" spans="2:121" s="10" customFormat="1" ht="15" x14ac:dyDescent="0.25">
      <c r="B970" s="59">
        <v>44750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>
        <v>138</v>
      </c>
      <c r="BB970" s="60">
        <v>147</v>
      </c>
      <c r="BC970" s="60">
        <v>153.06</v>
      </c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>
        <v>124.82</v>
      </c>
      <c r="DM970" s="60">
        <v>80.87</v>
      </c>
      <c r="DN970" s="60"/>
      <c r="DO970" s="60"/>
      <c r="DP970" s="60"/>
      <c r="DQ970" s="60"/>
    </row>
    <row r="971" spans="2:121" s="10" customFormat="1" ht="15" x14ac:dyDescent="0.25">
      <c r="B971" s="59">
        <v>44749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>
        <v>157</v>
      </c>
      <c r="BB971" s="60">
        <v>160.33000000000001</v>
      </c>
      <c r="BC971" s="60">
        <v>163.72</v>
      </c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>
        <v>130.79</v>
      </c>
      <c r="DM971" s="60">
        <v>84.3</v>
      </c>
      <c r="DN971" s="60"/>
      <c r="DO971" s="60"/>
      <c r="DP971" s="60"/>
      <c r="DQ971" s="60"/>
    </row>
    <row r="972" spans="2:121" s="10" customFormat="1" ht="15" x14ac:dyDescent="0.25">
      <c r="B972" s="59">
        <v>44748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>
        <v>145</v>
      </c>
      <c r="BB972" s="60">
        <v>148.19999999999999</v>
      </c>
      <c r="BC972" s="60">
        <v>151.28</v>
      </c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>
        <v>118.52</v>
      </c>
      <c r="DM972" s="60">
        <v>77.010000000000005</v>
      </c>
      <c r="DN972" s="60"/>
      <c r="DO972" s="60"/>
      <c r="DP972" s="60"/>
      <c r="DQ972" s="60"/>
    </row>
    <row r="973" spans="2:121" s="10" customFormat="1" ht="15" x14ac:dyDescent="0.25">
      <c r="B973" s="59">
        <v>44747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>
        <v>145</v>
      </c>
      <c r="BB973" s="60">
        <v>145.88</v>
      </c>
      <c r="BC973" s="60">
        <v>147.66999999999999</v>
      </c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>
        <v>110.95</v>
      </c>
      <c r="DM973" s="60">
        <v>74.75</v>
      </c>
      <c r="DN973" s="60"/>
      <c r="DO973" s="60"/>
      <c r="DP973" s="60"/>
      <c r="DQ973" s="60"/>
    </row>
    <row r="974" spans="2:121" s="10" customFormat="1" ht="15" x14ac:dyDescent="0.25">
      <c r="B974" s="59">
        <v>44746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>
        <v>138.65</v>
      </c>
      <c r="BB974" s="60">
        <v>142.94999999999999</v>
      </c>
      <c r="BC974" s="60">
        <v>145.74</v>
      </c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>
        <v>109.51</v>
      </c>
      <c r="DM974" s="60">
        <v>73.930000000000007</v>
      </c>
      <c r="DN974" s="60"/>
      <c r="DO974" s="60"/>
      <c r="DP974" s="60"/>
      <c r="DQ974" s="60"/>
    </row>
    <row r="975" spans="2:121" s="10" customFormat="1" ht="15" x14ac:dyDescent="0.25">
      <c r="B975" s="59">
        <v>44743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>
        <v>125.35</v>
      </c>
      <c r="BB975" s="60">
        <v>132.51</v>
      </c>
      <c r="BC975" s="60">
        <v>134.88</v>
      </c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>
        <v>99.18</v>
      </c>
      <c r="DM975" s="60">
        <v>67.63</v>
      </c>
      <c r="DN975" s="60"/>
      <c r="DO975" s="60"/>
      <c r="DP975" s="60"/>
      <c r="DQ975" s="60"/>
    </row>
    <row r="976" spans="2:121" s="10" customFormat="1" ht="15" x14ac:dyDescent="0.25">
      <c r="B976" s="59">
        <v>44742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>
        <v>123.02</v>
      </c>
      <c r="BA976" s="60">
        <v>125.01</v>
      </c>
      <c r="BB976" s="60">
        <v>125.33</v>
      </c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>
        <v>97.6</v>
      </c>
      <c r="DM976" s="60">
        <v>66.88</v>
      </c>
      <c r="DN976" s="60"/>
      <c r="DO976" s="60"/>
      <c r="DP976" s="60"/>
      <c r="DQ976" s="60"/>
    </row>
    <row r="977" spans="2:121" s="10" customFormat="1" ht="15" x14ac:dyDescent="0.25">
      <c r="B977" s="59">
        <v>44741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>
        <v>120.89</v>
      </c>
      <c r="BA977" s="60">
        <v>123.68</v>
      </c>
      <c r="BB977" s="60">
        <v>125.9</v>
      </c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>
        <v>95.38</v>
      </c>
      <c r="DM977" s="60">
        <v>66.25</v>
      </c>
      <c r="DN977" s="60"/>
      <c r="DO977" s="60"/>
      <c r="DP977" s="60"/>
      <c r="DQ977" s="60"/>
    </row>
    <row r="978" spans="2:121" s="10" customFormat="1" ht="15" x14ac:dyDescent="0.25">
      <c r="B978" s="59">
        <v>44740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>
        <v>116</v>
      </c>
      <c r="BA978" s="60">
        <v>116.71</v>
      </c>
      <c r="BB978" s="60">
        <v>119.46</v>
      </c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>
        <v>89.31</v>
      </c>
      <c r="DM978" s="60">
        <v>61.82</v>
      </c>
      <c r="DN978" s="60"/>
      <c r="DO978" s="60"/>
      <c r="DP978" s="60"/>
      <c r="DQ978" s="60"/>
    </row>
    <row r="979" spans="2:121" s="10" customFormat="1" ht="15" x14ac:dyDescent="0.25">
      <c r="B979" s="59">
        <v>44739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>
        <v>116.75</v>
      </c>
      <c r="BA979" s="60">
        <v>118.25</v>
      </c>
      <c r="BB979" s="60">
        <v>121.29</v>
      </c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>
        <v>90.81</v>
      </c>
      <c r="DM979" s="60">
        <v>61.82</v>
      </c>
      <c r="DN979" s="60"/>
      <c r="DO979" s="60"/>
      <c r="DP979" s="60"/>
      <c r="DQ979" s="60"/>
    </row>
    <row r="980" spans="2:121" s="10" customFormat="1" ht="15" x14ac:dyDescent="0.25">
      <c r="B980" s="59">
        <v>44736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>
        <v>115.62</v>
      </c>
      <c r="BA980" s="60">
        <v>128.51</v>
      </c>
      <c r="BB980" s="60">
        <v>131.07</v>
      </c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>
        <v>90.37</v>
      </c>
      <c r="DM980" s="60">
        <v>61.72</v>
      </c>
      <c r="DN980" s="60"/>
      <c r="DO980" s="60"/>
      <c r="DP980" s="60"/>
      <c r="DQ980" s="60"/>
    </row>
    <row r="981" spans="2:121" s="10" customFormat="1" ht="15" x14ac:dyDescent="0.25">
      <c r="B981" s="59">
        <v>44735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>
        <v>120</v>
      </c>
      <c r="BA981" s="60">
        <v>121.73</v>
      </c>
      <c r="BB981" s="60">
        <v>123.43</v>
      </c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>
        <v>92.68</v>
      </c>
      <c r="DM981" s="60">
        <v>65</v>
      </c>
      <c r="DN981" s="60"/>
      <c r="DO981" s="60"/>
      <c r="DP981" s="60"/>
      <c r="DQ981" s="60"/>
    </row>
    <row r="982" spans="2:121" s="10" customFormat="1" ht="15" x14ac:dyDescent="0.25">
      <c r="B982" s="59">
        <v>44734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>
        <v>118.22</v>
      </c>
      <c r="BA982" s="60">
        <v>116</v>
      </c>
      <c r="BB982" s="60">
        <v>117.33</v>
      </c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>
        <v>89.97</v>
      </c>
      <c r="DM982" s="60">
        <v>65.27</v>
      </c>
      <c r="DN982" s="60"/>
      <c r="DO982" s="60"/>
      <c r="DP982" s="60"/>
      <c r="DQ982" s="60"/>
    </row>
    <row r="983" spans="2:121" s="10" customFormat="1" ht="15" x14ac:dyDescent="0.25">
      <c r="B983" s="59">
        <v>44733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>
        <v>115.49</v>
      </c>
      <c r="BA983" s="60">
        <v>114.15</v>
      </c>
      <c r="BB983" s="60">
        <v>110.2</v>
      </c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>
        <v>86.69</v>
      </c>
      <c r="DM983" s="60">
        <v>63.23</v>
      </c>
      <c r="DN983" s="60"/>
      <c r="DO983" s="60"/>
      <c r="DP983" s="60"/>
      <c r="DQ983" s="60"/>
    </row>
    <row r="984" spans="2:121" s="10" customFormat="1" ht="15" x14ac:dyDescent="0.25">
      <c r="B984" s="59">
        <v>44732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>
        <v>116.38</v>
      </c>
      <c r="BA984" s="60">
        <v>106.47</v>
      </c>
      <c r="BB984" s="60">
        <v>108.31</v>
      </c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>
        <v>82.82</v>
      </c>
      <c r="DM984" s="60">
        <v>61.14</v>
      </c>
      <c r="DN984" s="60"/>
      <c r="DO984" s="60"/>
      <c r="DP984" s="60"/>
      <c r="DQ984" s="60"/>
    </row>
    <row r="985" spans="2:121" s="10" customFormat="1" ht="15" x14ac:dyDescent="0.25">
      <c r="B985" s="59">
        <v>44729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>
        <v>113</v>
      </c>
      <c r="BA985" s="60">
        <v>104.98</v>
      </c>
      <c r="BB985" s="60">
        <v>107.33</v>
      </c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>
        <v>79.08</v>
      </c>
      <c r="DM985" s="60">
        <v>61.35</v>
      </c>
      <c r="DN985" s="60"/>
      <c r="DO985" s="60"/>
      <c r="DP985" s="60"/>
      <c r="DQ985" s="60"/>
    </row>
    <row r="986" spans="2:121" s="10" customFormat="1" ht="15" x14ac:dyDescent="0.25">
      <c r="B986" s="59">
        <v>44728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>
        <v>105.5</v>
      </c>
      <c r="BA986" s="60">
        <v>114.45</v>
      </c>
      <c r="BB986" s="60">
        <v>115.15</v>
      </c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>
        <v>85.24</v>
      </c>
      <c r="DM986" s="60">
        <v>64.97</v>
      </c>
      <c r="DN986" s="60"/>
      <c r="DO986" s="60"/>
      <c r="DP986" s="60"/>
      <c r="DQ986" s="60"/>
    </row>
    <row r="987" spans="2:121" s="10" customFormat="1" ht="15" x14ac:dyDescent="0.25">
      <c r="B987" s="59">
        <v>44727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>
        <v>95.5</v>
      </c>
      <c r="BA987" s="60">
        <v>109.75</v>
      </c>
      <c r="BB987" s="60">
        <v>110.06</v>
      </c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>
        <v>84.92</v>
      </c>
      <c r="DM987" s="60">
        <v>66.25</v>
      </c>
      <c r="DN987" s="60"/>
      <c r="DO987" s="60"/>
      <c r="DP987" s="60"/>
      <c r="DQ987" s="60"/>
    </row>
    <row r="988" spans="2:121" s="10" customFormat="1" ht="15" x14ac:dyDescent="0.25">
      <c r="B988" s="59">
        <v>44726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>
        <v>90</v>
      </c>
      <c r="BA988" s="60">
        <v>83</v>
      </c>
      <c r="BB988" s="60">
        <v>90.9</v>
      </c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>
        <v>78.41</v>
      </c>
      <c r="DM988" s="60">
        <v>63.8</v>
      </c>
      <c r="DN988" s="60"/>
      <c r="DO988" s="60"/>
      <c r="DP988" s="60"/>
      <c r="DQ988" s="60"/>
    </row>
    <row r="989" spans="2:121" s="10" customFormat="1" ht="15" x14ac:dyDescent="0.25">
      <c r="B989" s="59">
        <v>44725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>
        <v>79.66</v>
      </c>
      <c r="BA989" s="60">
        <v>76.27</v>
      </c>
      <c r="BB989" s="60">
        <v>80.38</v>
      </c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>
        <v>74.849999999999994</v>
      </c>
      <c r="DM989" s="60">
        <v>62.78</v>
      </c>
      <c r="DN989" s="60"/>
      <c r="DO989" s="60"/>
      <c r="DP989" s="60"/>
      <c r="DQ989" s="60"/>
    </row>
    <row r="990" spans="2:121" s="10" customFormat="1" ht="15" x14ac:dyDescent="0.25">
      <c r="B990" s="59">
        <v>44722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>
        <v>78.09</v>
      </c>
      <c r="BA990" s="60">
        <v>75.72</v>
      </c>
      <c r="BB990" s="60">
        <v>79.849999999999994</v>
      </c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>
        <v>74.38</v>
      </c>
      <c r="DM990" s="60">
        <v>62.42</v>
      </c>
      <c r="DN990" s="60"/>
      <c r="DO990" s="60"/>
      <c r="DP990" s="60"/>
      <c r="DQ990" s="60"/>
    </row>
    <row r="991" spans="2:121" s="10" customFormat="1" ht="15" x14ac:dyDescent="0.25">
      <c r="B991" s="59">
        <v>44721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>
        <v>79.41</v>
      </c>
      <c r="BA991" s="60">
        <v>77.83</v>
      </c>
      <c r="BB991" s="60">
        <v>81.59</v>
      </c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>
        <v>74.81</v>
      </c>
      <c r="DM991" s="60">
        <v>62.86</v>
      </c>
      <c r="DN991" s="60"/>
      <c r="DO991" s="60"/>
      <c r="DP991" s="60"/>
      <c r="DQ991" s="60"/>
    </row>
    <row r="992" spans="2:121" s="10" customFormat="1" ht="15" x14ac:dyDescent="0.25">
      <c r="B992" s="59">
        <v>44720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>
        <v>71.5</v>
      </c>
      <c r="BA992" s="60">
        <v>68.92</v>
      </c>
      <c r="BB992" s="60">
        <v>73.33</v>
      </c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>
        <v>72.56</v>
      </c>
      <c r="DM992" s="60">
        <v>63.57</v>
      </c>
      <c r="DN992" s="60"/>
      <c r="DO992" s="60"/>
      <c r="DP992" s="60"/>
      <c r="DQ992" s="60"/>
    </row>
    <row r="993" spans="2:121" s="10" customFormat="1" ht="15" x14ac:dyDescent="0.25">
      <c r="B993" s="59">
        <v>44719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>
        <v>69.900000000000006</v>
      </c>
      <c r="BA993" s="60">
        <v>68.92</v>
      </c>
      <c r="BB993" s="60">
        <v>73.2</v>
      </c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>
        <v>73.16</v>
      </c>
      <c r="DM993" s="60">
        <v>62.91</v>
      </c>
      <c r="DN993" s="60"/>
      <c r="DO993" s="60"/>
      <c r="DP993" s="60"/>
      <c r="DQ993" s="60"/>
    </row>
    <row r="994" spans="2:121" s="10" customFormat="1" ht="15" x14ac:dyDescent="0.25">
      <c r="B994" s="59">
        <v>44718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>
        <v>73</v>
      </c>
      <c r="BA994" s="60">
        <v>68.989999999999995</v>
      </c>
      <c r="BB994" s="60">
        <v>72.42</v>
      </c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>
        <v>74.03</v>
      </c>
      <c r="DM994" s="60">
        <v>63.53</v>
      </c>
      <c r="DN994" s="60"/>
      <c r="DO994" s="60"/>
      <c r="DP994" s="60"/>
      <c r="DQ994" s="60"/>
    </row>
    <row r="995" spans="2:121" s="10" customFormat="1" ht="15" x14ac:dyDescent="0.25">
      <c r="B995" s="59">
        <v>44715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>
        <v>74.63</v>
      </c>
      <c r="BA995" s="60">
        <v>71.27</v>
      </c>
      <c r="BB995" s="60">
        <v>74.22</v>
      </c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>
        <v>74.94</v>
      </c>
      <c r="DM995" s="60">
        <v>63.7</v>
      </c>
      <c r="DN995" s="60"/>
      <c r="DO995" s="60"/>
      <c r="DP995" s="60"/>
      <c r="DQ995" s="60"/>
    </row>
    <row r="996" spans="2:121" s="10" customFormat="1" ht="15" x14ac:dyDescent="0.25">
      <c r="B996" s="59">
        <v>44714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>
        <v>74.540000000000006</v>
      </c>
      <c r="BA996" s="60">
        <v>72.02</v>
      </c>
      <c r="BB996" s="60">
        <v>75.510000000000005</v>
      </c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>
        <v>75.52</v>
      </c>
      <c r="DM996" s="60">
        <v>62.98</v>
      </c>
      <c r="DN996" s="60"/>
      <c r="DO996" s="60"/>
      <c r="DP996" s="60"/>
      <c r="DQ996" s="60"/>
    </row>
    <row r="997" spans="2:121" s="10" customFormat="1" ht="15" x14ac:dyDescent="0.25">
      <c r="B997" s="59">
        <v>44713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>
        <v>74.95</v>
      </c>
      <c r="BA997" s="60">
        <v>73.040000000000006</v>
      </c>
      <c r="BB997" s="60">
        <v>75.55</v>
      </c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>
        <v>73.08</v>
      </c>
      <c r="DM997" s="60">
        <v>61.55</v>
      </c>
      <c r="DN997" s="60"/>
      <c r="DO997" s="60"/>
      <c r="DP997" s="60"/>
      <c r="DQ997" s="60"/>
    </row>
    <row r="998" spans="2:121" s="10" customFormat="1" ht="15" x14ac:dyDescent="0.25">
      <c r="B998" s="59">
        <v>44712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>
        <v>80.5</v>
      </c>
      <c r="AZ998" s="60">
        <v>78.5</v>
      </c>
      <c r="BA998" s="60">
        <v>80.33</v>
      </c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>
        <v>74.83</v>
      </c>
      <c r="DM998" s="60">
        <v>61.78</v>
      </c>
      <c r="DN998" s="60"/>
      <c r="DO998" s="60"/>
      <c r="DP998" s="60"/>
      <c r="DQ998" s="60"/>
    </row>
    <row r="999" spans="2:121" s="10" customFormat="1" ht="15" x14ac:dyDescent="0.25">
      <c r="B999" s="59">
        <v>44711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>
        <v>78.7</v>
      </c>
      <c r="AZ999" s="60">
        <v>79</v>
      </c>
      <c r="BA999" s="60">
        <v>77.12</v>
      </c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>
        <v>72.400000000000006</v>
      </c>
      <c r="DM999" s="60">
        <v>59.5</v>
      </c>
      <c r="DN999" s="60"/>
      <c r="DO999" s="60"/>
      <c r="DP999" s="60"/>
      <c r="DQ999" s="60"/>
    </row>
    <row r="1000" spans="2:121" s="10" customFormat="1" ht="15" x14ac:dyDescent="0.25">
      <c r="B1000" s="59">
        <v>44708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>
        <v>74.5</v>
      </c>
      <c r="AZ1000" s="60">
        <v>78.37</v>
      </c>
      <c r="BA1000" s="60">
        <v>79.17</v>
      </c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>
        <v>71.099999999999994</v>
      </c>
      <c r="DM1000" s="60">
        <v>59.54</v>
      </c>
      <c r="DN1000" s="60"/>
      <c r="DO1000" s="60"/>
      <c r="DP1000" s="60"/>
      <c r="DQ1000" s="60"/>
    </row>
    <row r="1001" spans="2:121" s="10" customFormat="1" ht="15" x14ac:dyDescent="0.25">
      <c r="B1001" s="59">
        <v>44707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>
        <v>74</v>
      </c>
      <c r="AZ1001" s="60">
        <v>77.599999999999994</v>
      </c>
      <c r="BA1001" s="60">
        <v>77.81</v>
      </c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>
        <v>69.84</v>
      </c>
      <c r="DM1001" s="60">
        <v>59.53</v>
      </c>
      <c r="DN1001" s="60"/>
      <c r="DO1001" s="60"/>
      <c r="DP1001" s="60"/>
      <c r="DQ1001" s="60"/>
    </row>
    <row r="1002" spans="2:121" s="10" customFormat="1" ht="15" x14ac:dyDescent="0.25">
      <c r="B1002" s="59">
        <v>44706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>
        <v>77</v>
      </c>
      <c r="AZ1002" s="60">
        <v>79.59</v>
      </c>
      <c r="BA1002" s="60">
        <v>79.98</v>
      </c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>
        <v>69.53</v>
      </c>
      <c r="DM1002" s="60">
        <v>59.3</v>
      </c>
      <c r="DN1002" s="60"/>
      <c r="DO1002" s="60"/>
      <c r="DP1002" s="60"/>
      <c r="DQ1002" s="60"/>
    </row>
    <row r="1003" spans="2:121" s="10" customFormat="1" ht="15" x14ac:dyDescent="0.25">
      <c r="B1003" s="59">
        <v>44705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>
        <v>74</v>
      </c>
      <c r="AZ1003" s="60">
        <v>75.239999999999995</v>
      </c>
      <c r="BA1003" s="60">
        <v>75.75</v>
      </c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>
        <v>67.2</v>
      </c>
      <c r="DM1003" s="60">
        <v>57.99</v>
      </c>
      <c r="DN1003" s="60"/>
      <c r="DO1003" s="60"/>
      <c r="DP1003" s="60"/>
      <c r="DQ1003" s="60"/>
    </row>
    <row r="1004" spans="2:121" s="10" customFormat="1" ht="15" x14ac:dyDescent="0.25">
      <c r="B1004" s="59">
        <v>44704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>
        <v>73.44</v>
      </c>
      <c r="AZ1004" s="60">
        <v>72.77</v>
      </c>
      <c r="BA1004" s="60">
        <v>73.59</v>
      </c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>
        <v>65.8</v>
      </c>
      <c r="DM1004" s="60">
        <v>57.65</v>
      </c>
      <c r="DN1004" s="60"/>
      <c r="DO1004" s="60"/>
      <c r="DP1004" s="60"/>
      <c r="DQ1004" s="60"/>
    </row>
    <row r="1005" spans="2:121" s="10" customFormat="1" ht="15" x14ac:dyDescent="0.25">
      <c r="B1005" s="59">
        <v>44701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>
        <v>71.5</v>
      </c>
      <c r="AZ1005" s="60">
        <v>76.349999999999994</v>
      </c>
      <c r="BA1005" s="60">
        <v>77.290000000000006</v>
      </c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>
        <v>67.709999999999994</v>
      </c>
      <c r="DM1005" s="60">
        <v>58.65</v>
      </c>
      <c r="DN1005" s="60"/>
      <c r="DO1005" s="60"/>
      <c r="DP1005" s="60"/>
      <c r="DQ1005" s="60"/>
    </row>
    <row r="1006" spans="2:121" s="10" customFormat="1" ht="15" x14ac:dyDescent="0.25">
      <c r="B1006" s="59">
        <v>44700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>
        <v>73</v>
      </c>
      <c r="AZ1006" s="60">
        <v>76.06</v>
      </c>
      <c r="BA1006" s="60">
        <v>76.900000000000006</v>
      </c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>
        <v>66.010000000000005</v>
      </c>
      <c r="DM1006" s="60">
        <v>57.81</v>
      </c>
      <c r="DN1006" s="60"/>
      <c r="DO1006" s="60"/>
      <c r="DP1006" s="60"/>
      <c r="DQ1006" s="60"/>
    </row>
    <row r="1007" spans="2:121" s="10" customFormat="1" ht="15" x14ac:dyDescent="0.25">
      <c r="B1007" s="59">
        <v>44699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>
        <v>74.5</v>
      </c>
      <c r="AZ1007" s="60">
        <v>76.33</v>
      </c>
      <c r="BA1007" s="60">
        <v>77.63</v>
      </c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>
        <v>65.44</v>
      </c>
      <c r="DM1007" s="60">
        <v>57.76</v>
      </c>
      <c r="DN1007" s="60"/>
      <c r="DO1007" s="60"/>
      <c r="DP1007" s="60"/>
      <c r="DQ1007" s="60"/>
    </row>
    <row r="1008" spans="2:121" s="10" customFormat="1" ht="15" x14ac:dyDescent="0.25">
      <c r="B1008" s="59">
        <v>44698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>
        <v>69</v>
      </c>
      <c r="AZ1008" s="60">
        <v>73.680000000000007</v>
      </c>
      <c r="BA1008" s="60">
        <v>74.03</v>
      </c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>
        <v>66.430000000000007</v>
      </c>
      <c r="DM1008" s="60">
        <v>59.25</v>
      </c>
      <c r="DN1008" s="60"/>
      <c r="DO1008" s="60"/>
      <c r="DP1008" s="60"/>
      <c r="DQ1008" s="60"/>
    </row>
    <row r="1009" spans="2:121" s="10" customFormat="1" ht="15" x14ac:dyDescent="0.25">
      <c r="B1009" s="59">
        <v>44697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>
        <v>72.5</v>
      </c>
      <c r="AZ1009" s="60">
        <v>69.31</v>
      </c>
      <c r="BA1009" s="60">
        <v>69.56</v>
      </c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>
        <v>65.040000000000006</v>
      </c>
      <c r="DM1009" s="60">
        <v>59.07</v>
      </c>
      <c r="DN1009" s="60"/>
      <c r="DO1009" s="60"/>
      <c r="DP1009" s="60"/>
      <c r="DQ1009" s="60"/>
    </row>
    <row r="1010" spans="2:121" s="10" customFormat="1" ht="15" x14ac:dyDescent="0.25">
      <c r="B1010" s="59">
        <v>44694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>
        <v>74.650000000000006</v>
      </c>
      <c r="AZ1010" s="60">
        <v>73.52</v>
      </c>
      <c r="BA1010" s="60">
        <v>73.89</v>
      </c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>
        <v>65.42</v>
      </c>
      <c r="DM1010" s="60">
        <v>59.05</v>
      </c>
      <c r="DN1010" s="60"/>
      <c r="DO1010" s="60"/>
      <c r="DP1010" s="60"/>
      <c r="DQ1010" s="60"/>
    </row>
    <row r="1011" spans="2:121" s="10" customFormat="1" ht="15" x14ac:dyDescent="0.25">
      <c r="B1011" s="59">
        <v>44693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>
        <v>81</v>
      </c>
      <c r="AZ1011" s="60">
        <v>82.85</v>
      </c>
      <c r="BA1011" s="60">
        <v>82.93</v>
      </c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>
        <v>70.05</v>
      </c>
      <c r="DM1011" s="60">
        <v>61.63</v>
      </c>
      <c r="DN1011" s="60"/>
      <c r="DO1011" s="60"/>
      <c r="DP1011" s="60"/>
      <c r="DQ1011" s="60"/>
    </row>
    <row r="1012" spans="2:121" s="10" customFormat="1" ht="15" x14ac:dyDescent="0.25">
      <c r="B1012" s="59">
        <v>44692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>
        <v>70.349999999999994</v>
      </c>
      <c r="AZ1012" s="60">
        <v>73.31</v>
      </c>
      <c r="BA1012" s="60">
        <v>76.180000000000007</v>
      </c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>
        <v>67.7</v>
      </c>
      <c r="DM1012" s="60">
        <v>61.42</v>
      </c>
      <c r="DN1012" s="60"/>
      <c r="DO1012" s="60"/>
      <c r="DP1012" s="60"/>
      <c r="DQ1012" s="60"/>
    </row>
    <row r="1013" spans="2:121" s="10" customFormat="1" ht="15" x14ac:dyDescent="0.25">
      <c r="B1013" s="59">
        <v>44691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>
        <v>70</v>
      </c>
      <c r="AZ1013" s="60">
        <v>79</v>
      </c>
      <c r="BA1013" s="60">
        <v>81.2</v>
      </c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>
        <v>68.569999999999993</v>
      </c>
      <c r="DM1013" s="60">
        <v>61.56</v>
      </c>
      <c r="DN1013" s="60"/>
      <c r="DO1013" s="60"/>
      <c r="DP1013" s="60"/>
      <c r="DQ1013" s="60"/>
    </row>
    <row r="1014" spans="2:121" s="10" customFormat="1" ht="15" x14ac:dyDescent="0.25">
      <c r="B1014" s="59">
        <v>44690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>
        <v>74.05</v>
      </c>
      <c r="AZ1014" s="60">
        <v>74.11</v>
      </c>
      <c r="BA1014" s="60">
        <v>76.09</v>
      </c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>
        <v>68.05</v>
      </c>
      <c r="DM1014" s="60">
        <v>61.78</v>
      </c>
      <c r="DN1014" s="60"/>
      <c r="DO1014" s="60"/>
      <c r="DP1014" s="60"/>
      <c r="DQ1014" s="60"/>
    </row>
    <row r="1015" spans="2:121" s="10" customFormat="1" ht="15" x14ac:dyDescent="0.25">
      <c r="B1015" s="59">
        <v>44687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>
        <v>80</v>
      </c>
      <c r="AZ1015" s="60">
        <v>80</v>
      </c>
      <c r="BA1015" s="60">
        <v>83.44</v>
      </c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>
        <v>74.34</v>
      </c>
      <c r="DM1015" s="60">
        <v>66.98</v>
      </c>
      <c r="DN1015" s="60"/>
      <c r="DO1015" s="60"/>
      <c r="DP1015" s="60"/>
      <c r="DQ1015" s="60"/>
    </row>
    <row r="1016" spans="2:121" s="10" customFormat="1" ht="15" x14ac:dyDescent="0.25">
      <c r="B1016" s="59">
        <v>44686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>
        <v>82.61</v>
      </c>
      <c r="AZ1016" s="60">
        <v>84.72</v>
      </c>
      <c r="BA1016" s="60">
        <v>88.17</v>
      </c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>
        <v>76.87</v>
      </c>
      <c r="DM1016" s="60">
        <v>67.260000000000005</v>
      </c>
      <c r="DN1016" s="60"/>
      <c r="DO1016" s="60"/>
      <c r="DP1016" s="60"/>
      <c r="DQ1016" s="60"/>
    </row>
    <row r="1017" spans="2:121" s="10" customFormat="1" ht="15" x14ac:dyDescent="0.25">
      <c r="B1017" s="59">
        <v>44685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>
        <v>82.56</v>
      </c>
      <c r="AZ1017" s="60">
        <v>85.84</v>
      </c>
      <c r="BA1017" s="60">
        <v>86.86</v>
      </c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>
        <v>76.489999999999995</v>
      </c>
      <c r="DM1017" s="60">
        <v>65.97</v>
      </c>
      <c r="DN1017" s="60"/>
      <c r="DO1017" s="60"/>
      <c r="DP1017" s="60"/>
      <c r="DQ1017" s="60"/>
    </row>
    <row r="1018" spans="2:121" s="10" customFormat="1" ht="15" x14ac:dyDescent="0.25">
      <c r="B1018" s="59">
        <v>44684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>
        <v>78</v>
      </c>
      <c r="AZ1018" s="60">
        <v>79.760000000000005</v>
      </c>
      <c r="BA1018" s="60">
        <v>79.209999999999994</v>
      </c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>
        <v>72.59</v>
      </c>
      <c r="DM1018" s="60">
        <v>63.16</v>
      </c>
      <c r="DN1018" s="60"/>
      <c r="DO1018" s="60"/>
      <c r="DP1018" s="60"/>
      <c r="DQ1018" s="60"/>
    </row>
    <row r="1019" spans="2:121" s="10" customFormat="1" ht="15" x14ac:dyDescent="0.25">
      <c r="B1019" s="59">
        <v>44683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>
        <v>82.62</v>
      </c>
      <c r="AZ1019" s="60">
        <v>73.3</v>
      </c>
      <c r="BA1019" s="60">
        <v>79.64</v>
      </c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>
        <v>72.319999999999993</v>
      </c>
      <c r="DM1019" s="60">
        <v>60.53</v>
      </c>
      <c r="DN1019" s="60"/>
      <c r="DO1019" s="60"/>
      <c r="DP1019" s="60"/>
      <c r="DQ1019" s="60"/>
    </row>
    <row r="1020" spans="2:121" s="10" customFormat="1" ht="15" x14ac:dyDescent="0.25">
      <c r="B1020" s="59">
        <v>44680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>
        <v>78.5</v>
      </c>
      <c r="AY1020" s="60">
        <v>77</v>
      </c>
      <c r="AZ1020" s="60">
        <v>82.09</v>
      </c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>
        <v>76.58</v>
      </c>
      <c r="DM1020" s="60">
        <v>62.7</v>
      </c>
      <c r="DN1020" s="60"/>
      <c r="DO1020" s="60"/>
      <c r="DP1020" s="60"/>
      <c r="DQ1020" s="60"/>
    </row>
    <row r="1021" spans="2:121" s="10" customFormat="1" ht="15" x14ac:dyDescent="0.25">
      <c r="B1021" s="59">
        <v>44679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>
        <v>78.8</v>
      </c>
      <c r="AY1021" s="60">
        <v>76.34</v>
      </c>
      <c r="AZ1021" s="60">
        <v>82.03</v>
      </c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>
        <v>77.34</v>
      </c>
      <c r="DM1021" s="60">
        <v>61.74</v>
      </c>
      <c r="DN1021" s="60"/>
      <c r="DO1021" s="60"/>
      <c r="DP1021" s="60"/>
      <c r="DQ1021" s="60"/>
    </row>
    <row r="1022" spans="2:121" s="10" customFormat="1" ht="15" x14ac:dyDescent="0.25">
      <c r="B1022" s="59">
        <v>44678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>
        <v>85.29</v>
      </c>
      <c r="AY1022" s="60">
        <v>87.58</v>
      </c>
      <c r="AZ1022" s="60">
        <v>91.15</v>
      </c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>
        <v>79.5</v>
      </c>
      <c r="DM1022" s="60">
        <v>62.97</v>
      </c>
      <c r="DN1022" s="60"/>
      <c r="DO1022" s="60"/>
      <c r="DP1022" s="60"/>
      <c r="DQ1022" s="60"/>
    </row>
    <row r="1023" spans="2:121" s="10" customFormat="1" ht="15" x14ac:dyDescent="0.25">
      <c r="B1023" s="59">
        <v>44677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>
        <v>80.31</v>
      </c>
      <c r="AY1023" s="60">
        <v>88.05</v>
      </c>
      <c r="AZ1023" s="60">
        <v>87.57</v>
      </c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>
        <v>78.94</v>
      </c>
      <c r="DM1023" s="60">
        <v>63.87</v>
      </c>
      <c r="DN1023" s="60"/>
      <c r="DO1023" s="60"/>
      <c r="DP1023" s="60"/>
      <c r="DQ1023" s="60"/>
    </row>
    <row r="1024" spans="2:121" s="10" customFormat="1" ht="15" x14ac:dyDescent="0.25">
      <c r="B1024" s="59">
        <v>44676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>
        <v>82.26</v>
      </c>
      <c r="AY1024" s="60">
        <v>79.260000000000005</v>
      </c>
      <c r="AZ1024" s="60">
        <v>78.930000000000007</v>
      </c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>
        <v>78.34</v>
      </c>
      <c r="DM1024" s="60">
        <v>66.739999999999995</v>
      </c>
      <c r="DN1024" s="60"/>
      <c r="DO1024" s="60"/>
      <c r="DP1024" s="60"/>
      <c r="DQ1024" s="60"/>
    </row>
    <row r="1025" spans="2:121" s="10" customFormat="1" ht="15" x14ac:dyDescent="0.25">
      <c r="B1025" s="59">
        <v>44673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>
        <v>77</v>
      </c>
      <c r="AY1025" s="60">
        <v>81.44</v>
      </c>
      <c r="AZ1025" s="60">
        <v>81.599999999999994</v>
      </c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>
        <v>82.27</v>
      </c>
      <c r="DM1025" s="60">
        <v>67.14</v>
      </c>
      <c r="DN1025" s="60"/>
      <c r="DO1025" s="60"/>
      <c r="DP1025" s="60"/>
      <c r="DQ1025" s="60"/>
    </row>
    <row r="1026" spans="2:121" s="10" customFormat="1" ht="15" x14ac:dyDescent="0.25">
      <c r="B1026" s="59">
        <v>44672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>
        <v>89.5</v>
      </c>
      <c r="AY1026" s="60">
        <v>87</v>
      </c>
      <c r="AZ1026" s="60">
        <v>86.73</v>
      </c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>
        <v>85.07</v>
      </c>
      <c r="DM1026" s="60">
        <v>68.33</v>
      </c>
      <c r="DN1026" s="60"/>
      <c r="DO1026" s="60"/>
      <c r="DP1026" s="60"/>
      <c r="DQ1026" s="60"/>
    </row>
    <row r="1027" spans="2:121" s="10" customFormat="1" ht="15" x14ac:dyDescent="0.25">
      <c r="B1027" s="59">
        <v>44671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>
        <v>81</v>
      </c>
      <c r="AY1027" s="60">
        <v>81.2</v>
      </c>
      <c r="AZ1027" s="60">
        <v>81.680000000000007</v>
      </c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>
        <v>81.27</v>
      </c>
      <c r="DM1027" s="60">
        <v>64.73</v>
      </c>
      <c r="DN1027" s="60"/>
      <c r="DO1027" s="60"/>
      <c r="DP1027" s="60"/>
      <c r="DQ1027" s="60"/>
    </row>
    <row r="1028" spans="2:121" s="10" customFormat="1" ht="15" x14ac:dyDescent="0.25">
      <c r="B1028" s="59">
        <v>44670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>
        <v>79.2</v>
      </c>
      <c r="AY1028" s="60">
        <v>78.95</v>
      </c>
      <c r="AZ1028" s="60">
        <v>79.25</v>
      </c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>
        <v>78.84</v>
      </c>
      <c r="DM1028" s="60">
        <v>61.29</v>
      </c>
      <c r="DN1028" s="60"/>
      <c r="DO1028" s="60"/>
      <c r="DP1028" s="60"/>
      <c r="DQ1028" s="60"/>
    </row>
    <row r="1029" spans="2:121" s="10" customFormat="1" ht="15" x14ac:dyDescent="0.25">
      <c r="B1029" s="59">
        <v>44665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>
        <v>83</v>
      </c>
      <c r="AY1029" s="60">
        <v>89.34</v>
      </c>
      <c r="AZ1029" s="60">
        <v>90.39</v>
      </c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>
        <v>81.5</v>
      </c>
      <c r="DM1029" s="60">
        <v>62.2</v>
      </c>
      <c r="DN1029" s="60"/>
      <c r="DO1029" s="60"/>
      <c r="DP1029" s="60"/>
      <c r="DQ1029" s="60"/>
    </row>
    <row r="1030" spans="2:121" s="10" customFormat="1" ht="15" x14ac:dyDescent="0.25">
      <c r="B1030" s="59">
        <v>44664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>
        <v>92.95</v>
      </c>
      <c r="AY1030" s="60">
        <v>95.12</v>
      </c>
      <c r="AZ1030" s="60">
        <v>95.94</v>
      </c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>
        <v>84.2</v>
      </c>
      <c r="DM1030" s="60">
        <v>62.96</v>
      </c>
      <c r="DN1030" s="60"/>
      <c r="DO1030" s="60"/>
      <c r="DP1030" s="60"/>
      <c r="DQ1030" s="60"/>
    </row>
    <row r="1031" spans="2:121" s="10" customFormat="1" ht="15" x14ac:dyDescent="0.25">
      <c r="B1031" s="59">
        <v>44663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>
        <v>91.95</v>
      </c>
      <c r="AY1031" s="60">
        <v>93.18</v>
      </c>
      <c r="AZ1031" s="60">
        <v>93.75</v>
      </c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>
        <v>80.95</v>
      </c>
      <c r="DM1031" s="60">
        <v>59.25</v>
      </c>
      <c r="DN1031" s="60"/>
      <c r="DO1031" s="60"/>
      <c r="DP1031" s="60"/>
      <c r="DQ1031" s="60"/>
    </row>
    <row r="1032" spans="2:121" s="10" customFormat="1" ht="15" x14ac:dyDescent="0.25">
      <c r="B1032" s="59">
        <v>44662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>
        <v>92.5</v>
      </c>
      <c r="AY1032" s="60">
        <v>90.96</v>
      </c>
      <c r="AZ1032" s="60">
        <v>91.84</v>
      </c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>
        <v>78.56</v>
      </c>
      <c r="DM1032" s="60">
        <v>57.53</v>
      </c>
      <c r="DN1032" s="60"/>
      <c r="DO1032" s="60"/>
      <c r="DP1032" s="60"/>
      <c r="DQ1032" s="60"/>
    </row>
    <row r="1033" spans="2:121" s="10" customFormat="1" ht="15" x14ac:dyDescent="0.25">
      <c r="B1033" s="59">
        <v>44659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>
        <v>93.6</v>
      </c>
      <c r="AY1033" s="60">
        <v>98.22</v>
      </c>
      <c r="AZ1033" s="60">
        <v>98.33</v>
      </c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>
        <v>77.95</v>
      </c>
      <c r="DM1033" s="60">
        <v>55.02</v>
      </c>
      <c r="DN1033" s="60"/>
      <c r="DO1033" s="60"/>
      <c r="DP1033" s="60"/>
      <c r="DQ1033" s="60"/>
    </row>
    <row r="1034" spans="2:121" s="10" customFormat="1" ht="15" x14ac:dyDescent="0.25">
      <c r="B1034" s="59">
        <v>44658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>
        <v>95.75</v>
      </c>
      <c r="AY1034" s="60">
        <v>96.38</v>
      </c>
      <c r="AZ1034" s="60">
        <v>96.61</v>
      </c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>
        <v>74.900000000000006</v>
      </c>
      <c r="DM1034" s="60">
        <v>53.47</v>
      </c>
      <c r="DN1034" s="60"/>
      <c r="DO1034" s="60"/>
      <c r="DP1034" s="60"/>
      <c r="DQ1034" s="60"/>
    </row>
    <row r="1035" spans="2:121" s="10" customFormat="1" ht="15" x14ac:dyDescent="0.25">
      <c r="B1035" s="59">
        <v>44657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>
        <v>100.33</v>
      </c>
      <c r="AY1035" s="60">
        <v>100.12</v>
      </c>
      <c r="AZ1035" s="60">
        <v>100.37</v>
      </c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>
        <v>75.55</v>
      </c>
      <c r="DM1035" s="60">
        <v>53.44</v>
      </c>
      <c r="DN1035" s="60"/>
      <c r="DO1035" s="60"/>
      <c r="DP1035" s="60"/>
      <c r="DQ1035" s="60"/>
    </row>
    <row r="1036" spans="2:121" s="10" customFormat="1" ht="15" x14ac:dyDescent="0.25">
      <c r="B1036" s="59">
        <v>44656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>
        <v>101.5</v>
      </c>
      <c r="AY1036" s="60">
        <v>102.24</v>
      </c>
      <c r="AZ1036" s="60">
        <v>102.64</v>
      </c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>
        <v>73.989999999999995</v>
      </c>
      <c r="DM1036" s="60">
        <v>51.75</v>
      </c>
      <c r="DN1036" s="60"/>
      <c r="DO1036" s="60"/>
      <c r="DP1036" s="60"/>
      <c r="DQ1036" s="60"/>
    </row>
    <row r="1037" spans="2:121" s="10" customFormat="1" ht="15" x14ac:dyDescent="0.25">
      <c r="B1037" s="59">
        <v>44655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>
        <v>103.95</v>
      </c>
      <c r="AY1037" s="60">
        <v>103.37</v>
      </c>
      <c r="AZ1037" s="60">
        <v>103.33</v>
      </c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>
        <v>70.349999999999994</v>
      </c>
      <c r="DM1037" s="60">
        <v>49.28</v>
      </c>
      <c r="DN1037" s="60"/>
      <c r="DO1037" s="60"/>
      <c r="DP1037" s="60"/>
      <c r="DQ1037" s="60"/>
    </row>
    <row r="1038" spans="2:121" s="10" customFormat="1" ht="15" x14ac:dyDescent="0.25">
      <c r="B1038" s="59">
        <v>44652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>
        <v>106.25</v>
      </c>
      <c r="AY1038" s="60">
        <v>105.86</v>
      </c>
      <c r="AZ1038" s="60">
        <v>105.59</v>
      </c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>
        <v>68.989999999999995</v>
      </c>
      <c r="DM1038" s="60">
        <v>47.35</v>
      </c>
      <c r="DN1038" s="60"/>
      <c r="DO1038" s="60"/>
      <c r="DP1038" s="60"/>
      <c r="DQ1038" s="60"/>
    </row>
    <row r="1039" spans="2:121" s="10" customFormat="1" ht="15" x14ac:dyDescent="0.25">
      <c r="B1039" s="59">
        <v>44651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>
        <v>115.96</v>
      </c>
      <c r="AX1039" s="60">
        <v>110.58</v>
      </c>
      <c r="AY1039" s="60">
        <v>119.46</v>
      </c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>
        <v>72.58</v>
      </c>
      <c r="DM1039" s="60">
        <v>47.52</v>
      </c>
      <c r="DN1039" s="60"/>
      <c r="DO1039" s="60"/>
      <c r="DP1039" s="60"/>
      <c r="DQ1039" s="60"/>
    </row>
    <row r="1040" spans="2:121" s="10" customFormat="1" ht="15" x14ac:dyDescent="0.25">
      <c r="B1040" s="59">
        <v>44650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>
        <v>112.53</v>
      </c>
      <c r="AX1040" s="60">
        <v>114.8</v>
      </c>
      <c r="AY1040" s="60">
        <v>113.76</v>
      </c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>
        <v>71.16</v>
      </c>
      <c r="DM1040" s="60">
        <v>47.53</v>
      </c>
      <c r="DN1040" s="60"/>
      <c r="DO1040" s="60"/>
      <c r="DP1040" s="60"/>
      <c r="DQ1040" s="60"/>
    </row>
    <row r="1041" spans="2:121" s="10" customFormat="1" ht="15" x14ac:dyDescent="0.25">
      <c r="B1041" s="59">
        <v>44649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>
        <v>104.2</v>
      </c>
      <c r="AX1041" s="60">
        <v>107.3</v>
      </c>
      <c r="AY1041" s="60">
        <v>102.25</v>
      </c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>
        <v>68.81</v>
      </c>
      <c r="DM1041" s="60">
        <v>47.22</v>
      </c>
      <c r="DN1041" s="60"/>
      <c r="DO1041" s="60"/>
      <c r="DP1041" s="60"/>
      <c r="DQ1041" s="60"/>
    </row>
    <row r="1042" spans="2:121" s="10" customFormat="1" ht="15" x14ac:dyDescent="0.25">
      <c r="B1042" s="59">
        <v>44648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>
        <v>100.5</v>
      </c>
      <c r="AX1042" s="60">
        <v>98.35</v>
      </c>
      <c r="AY1042" s="60">
        <v>98.44</v>
      </c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>
        <v>67.72</v>
      </c>
      <c r="DM1042" s="60">
        <v>47.37</v>
      </c>
      <c r="DN1042" s="60"/>
      <c r="DO1042" s="60"/>
      <c r="DP1042" s="60"/>
      <c r="DQ1042" s="60"/>
    </row>
    <row r="1043" spans="2:121" s="10" customFormat="1" ht="15" x14ac:dyDescent="0.25">
      <c r="B1043" s="59">
        <v>44645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>
        <v>100</v>
      </c>
      <c r="AX1043" s="60">
        <v>99.34</v>
      </c>
      <c r="AY1043" s="60">
        <v>90.5</v>
      </c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>
        <v>68.52</v>
      </c>
      <c r="DM1043" s="60">
        <v>48.17</v>
      </c>
      <c r="DN1043" s="60"/>
      <c r="DO1043" s="60"/>
      <c r="DP1043" s="60"/>
      <c r="DQ1043" s="60"/>
    </row>
    <row r="1044" spans="2:121" s="10" customFormat="1" ht="15" x14ac:dyDescent="0.25">
      <c r="B1044" s="59">
        <v>44644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>
        <v>101</v>
      </c>
      <c r="AX1044" s="60">
        <v>109.25</v>
      </c>
      <c r="AY1044" s="60">
        <v>109.09</v>
      </c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>
        <v>71.650000000000006</v>
      </c>
      <c r="DM1044" s="60">
        <v>49.07</v>
      </c>
      <c r="DN1044" s="60"/>
      <c r="DO1044" s="60"/>
      <c r="DP1044" s="60"/>
      <c r="DQ1044" s="60"/>
    </row>
    <row r="1045" spans="2:121" s="10" customFormat="1" ht="15" x14ac:dyDescent="0.25">
      <c r="B1045" s="59">
        <v>44643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>
        <v>105</v>
      </c>
      <c r="AX1045" s="60">
        <v>118.28</v>
      </c>
      <c r="AY1045" s="60">
        <v>115.86</v>
      </c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>
        <v>71.89</v>
      </c>
      <c r="DM1045" s="60">
        <v>48.41</v>
      </c>
      <c r="DN1045" s="60"/>
      <c r="DO1045" s="60"/>
      <c r="DP1045" s="60"/>
      <c r="DQ1045" s="60"/>
    </row>
    <row r="1046" spans="2:121" s="10" customFormat="1" ht="15" x14ac:dyDescent="0.25">
      <c r="B1046" s="59">
        <v>44642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>
        <v>94.45</v>
      </c>
      <c r="AX1046" s="60">
        <v>96.47</v>
      </c>
      <c r="AY1046" s="60">
        <v>94.45</v>
      </c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>
        <v>65.400000000000006</v>
      </c>
      <c r="DM1046" s="60">
        <v>45.4</v>
      </c>
      <c r="DN1046" s="60"/>
      <c r="DO1046" s="60"/>
      <c r="DP1046" s="60"/>
      <c r="DQ1046" s="60"/>
    </row>
    <row r="1047" spans="2:121" s="10" customFormat="1" ht="15" x14ac:dyDescent="0.25">
      <c r="B1047" s="59">
        <v>44641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>
        <v>94.4</v>
      </c>
      <c r="AX1047" s="60">
        <v>94.09</v>
      </c>
      <c r="AY1047" s="60">
        <v>91.84</v>
      </c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>
        <v>63.46</v>
      </c>
      <c r="DM1047" s="60">
        <v>44.98</v>
      </c>
      <c r="DN1047" s="60"/>
      <c r="DO1047" s="60"/>
      <c r="DP1047" s="60"/>
      <c r="DQ1047" s="60"/>
    </row>
    <row r="1048" spans="2:121" s="10" customFormat="1" ht="15" x14ac:dyDescent="0.25">
      <c r="B1048" s="59">
        <v>44638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>
        <v>99.22</v>
      </c>
      <c r="AX1048" s="60">
        <v>100.15</v>
      </c>
      <c r="AY1048" s="60">
        <v>98.9</v>
      </c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>
        <v>64.069999999999993</v>
      </c>
      <c r="DM1048" s="60">
        <v>43.96</v>
      </c>
      <c r="DN1048" s="60"/>
      <c r="DO1048" s="60"/>
      <c r="DP1048" s="60"/>
      <c r="DQ1048" s="60"/>
    </row>
    <row r="1049" spans="2:121" s="10" customFormat="1" ht="15" x14ac:dyDescent="0.25">
      <c r="B1049" s="59">
        <v>44637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>
        <v>104.4</v>
      </c>
      <c r="AX1049" s="60">
        <v>98.4</v>
      </c>
      <c r="AY1049" s="60">
        <v>97.98</v>
      </c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>
        <v>62.1</v>
      </c>
      <c r="DM1049" s="60">
        <v>42.57</v>
      </c>
      <c r="DN1049" s="60"/>
      <c r="DO1049" s="60"/>
      <c r="DP1049" s="60"/>
      <c r="DQ1049" s="60"/>
    </row>
    <row r="1050" spans="2:121" s="10" customFormat="1" ht="15" x14ac:dyDescent="0.25">
      <c r="B1050" s="59">
        <v>44636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>
        <v>98.3</v>
      </c>
      <c r="AX1050" s="60">
        <v>96.92</v>
      </c>
      <c r="AY1050" s="60">
        <v>96.64</v>
      </c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>
        <v>60.03</v>
      </c>
      <c r="DM1050" s="60">
        <v>41.72</v>
      </c>
      <c r="DN1050" s="60"/>
      <c r="DO1050" s="60"/>
      <c r="DP1050" s="60"/>
      <c r="DQ1050" s="60"/>
    </row>
    <row r="1051" spans="2:121" s="10" customFormat="1" ht="15" x14ac:dyDescent="0.25">
      <c r="B1051" s="59">
        <v>44635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>
        <v>110</v>
      </c>
      <c r="AX1051" s="60">
        <v>103.82</v>
      </c>
      <c r="AY1051" s="60">
        <v>102.25</v>
      </c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>
        <v>60.56</v>
      </c>
      <c r="DM1051" s="60">
        <v>39.53</v>
      </c>
      <c r="DN1051" s="60"/>
      <c r="DO1051" s="60"/>
      <c r="DP1051" s="60"/>
      <c r="DQ1051" s="60"/>
    </row>
    <row r="1052" spans="2:121" s="10" customFormat="1" ht="15" x14ac:dyDescent="0.25">
      <c r="B1052" s="59">
        <v>44634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>
        <v>102.02</v>
      </c>
      <c r="AX1052" s="60">
        <v>104.62</v>
      </c>
      <c r="AY1052" s="60">
        <v>105.47</v>
      </c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>
        <v>65.150000000000006</v>
      </c>
      <c r="DM1052" s="60">
        <v>43.69</v>
      </c>
      <c r="DN1052" s="60"/>
      <c r="DO1052" s="60"/>
      <c r="DP1052" s="60"/>
      <c r="DQ1052" s="60"/>
    </row>
    <row r="1053" spans="2:121" s="10" customFormat="1" ht="15" x14ac:dyDescent="0.25">
      <c r="B1053" s="59">
        <v>44631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>
        <v>120</v>
      </c>
      <c r="AX1053" s="60">
        <v>121.79</v>
      </c>
      <c r="AY1053" s="60">
        <v>120.08</v>
      </c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>
        <v>71.540000000000006</v>
      </c>
      <c r="DM1053" s="60">
        <v>45.75</v>
      </c>
      <c r="DN1053" s="60"/>
      <c r="DO1053" s="60"/>
      <c r="DP1053" s="60"/>
      <c r="DQ1053" s="60"/>
    </row>
    <row r="1054" spans="2:121" s="10" customFormat="1" ht="15" x14ac:dyDescent="0.25">
      <c r="B1054" s="59">
        <v>44630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>
        <v>122.5</v>
      </c>
      <c r="AX1054" s="60">
        <v>112.81</v>
      </c>
      <c r="AY1054" s="60">
        <v>111.43</v>
      </c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>
        <v>67.69</v>
      </c>
      <c r="DM1054" s="60">
        <v>45.84</v>
      </c>
      <c r="DN1054" s="60"/>
      <c r="DO1054" s="60"/>
      <c r="DP1054" s="60"/>
      <c r="DQ1054" s="60"/>
    </row>
    <row r="1055" spans="2:121" s="10" customFormat="1" ht="15" x14ac:dyDescent="0.25">
      <c r="B1055" s="59">
        <v>44629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>
        <v>140.97</v>
      </c>
      <c r="AX1055" s="60">
        <v>136.69</v>
      </c>
      <c r="AY1055" s="60">
        <v>133.37</v>
      </c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>
        <v>74.58</v>
      </c>
      <c r="DM1055" s="60">
        <v>47.48</v>
      </c>
      <c r="DN1055" s="60"/>
      <c r="DO1055" s="60"/>
      <c r="DP1055" s="60"/>
      <c r="DQ1055" s="60"/>
    </row>
    <row r="1056" spans="2:121" s="10" customFormat="1" ht="15" x14ac:dyDescent="0.25">
      <c r="B1056" s="59">
        <v>44628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>
        <v>202</v>
      </c>
      <c r="AX1056" s="60">
        <v>200.85</v>
      </c>
      <c r="AY1056" s="60">
        <v>194.81</v>
      </c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>
        <v>81.489999999999995</v>
      </c>
      <c r="DM1056" s="60">
        <v>50.15</v>
      </c>
      <c r="DN1056" s="60"/>
      <c r="DO1056" s="60"/>
      <c r="DP1056" s="60"/>
      <c r="DQ1056" s="60"/>
    </row>
    <row r="1057" spans="2:121" s="10" customFormat="1" ht="15" x14ac:dyDescent="0.25">
      <c r="B1057" s="59">
        <v>44627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>
        <v>220.2</v>
      </c>
      <c r="AX1057" s="60">
        <v>210.29</v>
      </c>
      <c r="AY1057" s="60">
        <v>203.8</v>
      </c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>
        <v>84.57</v>
      </c>
      <c r="DM1057" s="60">
        <v>51.99</v>
      </c>
      <c r="DN1057" s="60"/>
      <c r="DO1057" s="60"/>
      <c r="DP1057" s="60"/>
      <c r="DQ1057" s="60"/>
    </row>
    <row r="1058" spans="2:121" s="10" customFormat="1" ht="15" x14ac:dyDescent="0.25">
      <c r="B1058" s="59">
        <v>44624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>
        <v>191</v>
      </c>
      <c r="AX1058" s="60">
        <v>179.52</v>
      </c>
      <c r="AY1058" s="60">
        <v>177.63</v>
      </c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>
        <v>82</v>
      </c>
      <c r="DM1058" s="60">
        <v>50.34</v>
      </c>
      <c r="DN1058" s="60"/>
      <c r="DO1058" s="60"/>
      <c r="DP1058" s="60"/>
      <c r="DQ1058" s="60"/>
    </row>
    <row r="1059" spans="2:121" s="10" customFormat="1" ht="15" x14ac:dyDescent="0.25">
      <c r="B1059" s="59">
        <v>44623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>
        <v>158.49</v>
      </c>
      <c r="AX1059" s="60">
        <v>154.47999999999999</v>
      </c>
      <c r="AY1059" s="60">
        <v>153.09</v>
      </c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>
        <v>79.319999999999993</v>
      </c>
      <c r="DM1059" s="60">
        <v>49.3</v>
      </c>
      <c r="DN1059" s="60"/>
      <c r="DO1059" s="60"/>
      <c r="DP1059" s="60"/>
      <c r="DQ1059" s="60"/>
    </row>
    <row r="1060" spans="2:121" s="10" customFormat="1" ht="15" x14ac:dyDescent="0.25">
      <c r="B1060" s="59">
        <v>44622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>
        <v>170.92</v>
      </c>
      <c r="AX1060" s="60">
        <v>158.26</v>
      </c>
      <c r="AY1060" s="60">
        <v>157.02000000000001</v>
      </c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>
        <v>80.98</v>
      </c>
      <c r="DM1060" s="60">
        <v>46</v>
      </c>
      <c r="DN1060" s="60"/>
      <c r="DO1060" s="60"/>
      <c r="DP1060" s="60"/>
      <c r="DQ1060" s="60"/>
    </row>
    <row r="1061" spans="2:121" s="10" customFormat="1" ht="15" x14ac:dyDescent="0.25">
      <c r="B1061" s="59">
        <v>44621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>
        <v>116.69</v>
      </c>
      <c r="AX1061" s="60">
        <v>118.72</v>
      </c>
      <c r="AY1061" s="60">
        <v>118.56</v>
      </c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>
        <v>70.2</v>
      </c>
      <c r="DM1061" s="60">
        <v>44.1</v>
      </c>
      <c r="DN1061" s="60"/>
      <c r="DO1061" s="60"/>
      <c r="DP1061" s="60"/>
      <c r="DQ1061" s="60"/>
    </row>
    <row r="1062" spans="2:121" s="10" customFormat="1" ht="15" x14ac:dyDescent="0.25">
      <c r="B1062" s="59">
        <v>44620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>
        <v>97</v>
      </c>
      <c r="AW1062" s="60">
        <v>104</v>
      </c>
      <c r="AX1062" s="60">
        <v>104.29</v>
      </c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>
        <v>65.150000000000006</v>
      </c>
      <c r="DM1062" s="60">
        <v>41.95</v>
      </c>
      <c r="DN1062" s="60"/>
      <c r="DO1062" s="60"/>
      <c r="DP1062" s="60"/>
      <c r="DQ1062" s="60"/>
    </row>
    <row r="1063" spans="2:121" s="10" customFormat="1" ht="15" x14ac:dyDescent="0.25">
      <c r="B1063" s="59">
        <v>44617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>
        <v>92.92</v>
      </c>
      <c r="AW1063" s="60">
        <v>93</v>
      </c>
      <c r="AX1063" s="60">
        <v>91.61</v>
      </c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>
        <v>62.69</v>
      </c>
      <c r="DM1063" s="60">
        <v>42.94</v>
      </c>
      <c r="DN1063" s="60"/>
      <c r="DO1063" s="60"/>
      <c r="DP1063" s="60"/>
      <c r="DQ1063" s="60"/>
    </row>
    <row r="1064" spans="2:121" s="10" customFormat="1" ht="15" x14ac:dyDescent="0.25">
      <c r="B1064" s="59">
        <v>44616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>
        <v>132.82</v>
      </c>
      <c r="AW1064" s="60">
        <v>132.61000000000001</v>
      </c>
      <c r="AX1064" s="60">
        <v>130.61000000000001</v>
      </c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>
        <v>77.790000000000006</v>
      </c>
      <c r="DM1064" s="60">
        <v>47.71</v>
      </c>
      <c r="DN1064" s="60"/>
      <c r="DO1064" s="60"/>
      <c r="DP1064" s="60"/>
      <c r="DQ1064" s="60"/>
    </row>
    <row r="1065" spans="2:121" s="10" customFormat="1" ht="15" x14ac:dyDescent="0.25">
      <c r="B1065" s="59">
        <v>44615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>
        <v>86.45</v>
      </c>
      <c r="AW1065" s="60">
        <v>88.23</v>
      </c>
      <c r="AX1065" s="60">
        <v>87.81</v>
      </c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>
        <v>63.62</v>
      </c>
      <c r="DM1065" s="60">
        <v>43.49</v>
      </c>
      <c r="DN1065" s="60"/>
      <c r="DO1065" s="60"/>
      <c r="DP1065" s="60"/>
      <c r="DQ1065" s="60"/>
    </row>
    <row r="1066" spans="2:121" s="10" customFormat="1" ht="15" x14ac:dyDescent="0.25">
      <c r="B1066" s="59">
        <v>44614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>
        <v>78.099999999999994</v>
      </c>
      <c r="AW1066" s="60">
        <v>79.150000000000006</v>
      </c>
      <c r="AX1066" s="60">
        <v>78.94</v>
      </c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>
        <v>58</v>
      </c>
      <c r="DM1066" s="60">
        <v>40</v>
      </c>
      <c r="DN1066" s="60"/>
      <c r="DO1066" s="60"/>
      <c r="DP1066" s="60"/>
      <c r="DQ1066" s="60"/>
    </row>
    <row r="1067" spans="2:121" s="10" customFormat="1" ht="15" x14ac:dyDescent="0.25">
      <c r="B1067" s="59">
        <v>44613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>
        <v>71.55</v>
      </c>
      <c r="AW1067" s="60">
        <v>71.3</v>
      </c>
      <c r="AX1067" s="60">
        <v>70.680000000000007</v>
      </c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>
        <v>52.35</v>
      </c>
      <c r="DM1067" s="60">
        <v>37</v>
      </c>
      <c r="DN1067" s="60"/>
      <c r="DO1067" s="60"/>
      <c r="DP1067" s="60"/>
      <c r="DQ1067" s="60"/>
    </row>
    <row r="1068" spans="2:121" s="10" customFormat="1" ht="15" x14ac:dyDescent="0.25">
      <c r="B1068" s="59">
        <v>44610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>
        <v>71.5</v>
      </c>
      <c r="AW1068" s="60">
        <v>72.91</v>
      </c>
      <c r="AX1068" s="60">
        <v>72.41</v>
      </c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>
        <v>52.66</v>
      </c>
      <c r="DM1068" s="60">
        <v>36.86</v>
      </c>
      <c r="DN1068" s="60"/>
      <c r="DO1068" s="60"/>
      <c r="DP1068" s="60"/>
      <c r="DQ1068" s="60"/>
    </row>
    <row r="1069" spans="2:121" s="10" customFormat="1" ht="15" x14ac:dyDescent="0.25">
      <c r="B1069" s="59">
        <v>44609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>
        <v>70.56</v>
      </c>
      <c r="AW1069" s="60">
        <v>71.2</v>
      </c>
      <c r="AX1069" s="60">
        <v>70.900000000000006</v>
      </c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>
        <v>51.35</v>
      </c>
      <c r="DM1069" s="60">
        <v>36.4</v>
      </c>
      <c r="DN1069" s="60"/>
      <c r="DO1069" s="60"/>
      <c r="DP1069" s="60"/>
      <c r="DQ1069" s="60"/>
    </row>
    <row r="1070" spans="2:121" s="10" customFormat="1" ht="15" x14ac:dyDescent="0.25">
      <c r="B1070" s="59">
        <v>44608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>
        <v>68.150000000000006</v>
      </c>
      <c r="AW1070" s="60">
        <v>69.06</v>
      </c>
      <c r="AX1070" s="60">
        <v>68.61</v>
      </c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>
        <v>51.41</v>
      </c>
      <c r="DM1070" s="60">
        <v>37.229999999999997</v>
      </c>
      <c r="DN1070" s="60"/>
      <c r="DO1070" s="60"/>
      <c r="DP1070" s="60"/>
      <c r="DQ1070" s="60"/>
    </row>
    <row r="1071" spans="2:121" s="10" customFormat="1" ht="15" x14ac:dyDescent="0.25">
      <c r="B1071" s="59">
        <v>44607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>
        <v>70</v>
      </c>
      <c r="AW1071" s="60">
        <v>70.069999999999993</v>
      </c>
      <c r="AX1071" s="60">
        <v>69.53</v>
      </c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>
        <v>52.77</v>
      </c>
      <c r="DM1071" s="60">
        <v>38.32</v>
      </c>
      <c r="DN1071" s="60"/>
      <c r="DO1071" s="60"/>
      <c r="DP1071" s="60"/>
      <c r="DQ1071" s="60"/>
    </row>
    <row r="1072" spans="2:121" s="10" customFormat="1" ht="15" x14ac:dyDescent="0.25">
      <c r="B1072" s="59">
        <v>44606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>
        <v>79.900000000000006</v>
      </c>
      <c r="AW1072" s="60">
        <v>81.05</v>
      </c>
      <c r="AX1072" s="60">
        <v>78.97</v>
      </c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>
        <v>56.71</v>
      </c>
      <c r="DM1072" s="60">
        <v>39.520000000000003</v>
      </c>
      <c r="DN1072" s="60"/>
      <c r="DO1072" s="60"/>
      <c r="DP1072" s="60"/>
      <c r="DQ1072" s="60"/>
    </row>
    <row r="1073" spans="2:121" s="10" customFormat="1" ht="15" x14ac:dyDescent="0.25">
      <c r="B1073" s="59">
        <v>44603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>
        <v>74.099999999999994</v>
      </c>
      <c r="AW1073" s="60">
        <v>76.569999999999993</v>
      </c>
      <c r="AX1073" s="60">
        <v>75.959999999999994</v>
      </c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>
        <v>54.8</v>
      </c>
      <c r="DM1073" s="60">
        <v>38.78</v>
      </c>
      <c r="DN1073" s="60"/>
      <c r="DO1073" s="60"/>
      <c r="DP1073" s="60"/>
      <c r="DQ1073" s="60"/>
    </row>
    <row r="1074" spans="2:121" s="10" customFormat="1" ht="15" x14ac:dyDescent="0.25">
      <c r="B1074" s="59">
        <v>44602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>
        <v>73.5</v>
      </c>
      <c r="AW1074" s="60">
        <v>73.33</v>
      </c>
      <c r="AX1074" s="60">
        <v>72.569999999999993</v>
      </c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>
        <v>52.4</v>
      </c>
      <c r="DM1074" s="60">
        <v>37.15</v>
      </c>
      <c r="DN1074" s="60"/>
      <c r="DO1074" s="60"/>
      <c r="DP1074" s="60"/>
      <c r="DQ1074" s="60"/>
    </row>
    <row r="1075" spans="2:121" s="10" customFormat="1" ht="15" x14ac:dyDescent="0.25">
      <c r="B1075" s="59">
        <v>44601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>
        <v>74.650000000000006</v>
      </c>
      <c r="AW1075" s="60">
        <v>75.2</v>
      </c>
      <c r="AX1075" s="60">
        <v>72.319999999999993</v>
      </c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>
        <v>52.1</v>
      </c>
      <c r="DM1075" s="60">
        <v>36.54</v>
      </c>
      <c r="DN1075" s="60"/>
      <c r="DO1075" s="60"/>
      <c r="DP1075" s="60"/>
      <c r="DQ1075" s="60"/>
    </row>
    <row r="1076" spans="2:121" s="10" customFormat="1" ht="15" x14ac:dyDescent="0.25">
      <c r="B1076" s="59">
        <v>44600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>
        <v>76.400000000000006</v>
      </c>
      <c r="AW1076" s="60">
        <v>76.34</v>
      </c>
      <c r="AX1076" s="60">
        <v>75.739999999999995</v>
      </c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>
        <v>53.84</v>
      </c>
      <c r="DM1076" s="60">
        <v>36.92</v>
      </c>
      <c r="DN1076" s="60"/>
      <c r="DO1076" s="60"/>
      <c r="DP1076" s="60"/>
      <c r="DQ1076" s="60"/>
    </row>
    <row r="1077" spans="2:121" s="10" customFormat="1" ht="15" x14ac:dyDescent="0.25">
      <c r="B1077" s="59">
        <v>44599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>
        <v>77.900000000000006</v>
      </c>
      <c r="AW1077" s="60">
        <v>78.41</v>
      </c>
      <c r="AX1077" s="60">
        <v>77.88</v>
      </c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>
        <v>54.49</v>
      </c>
      <c r="DM1077" s="60">
        <v>36.92</v>
      </c>
      <c r="DN1077" s="60"/>
      <c r="DO1077" s="60"/>
      <c r="DP1077" s="60"/>
      <c r="DQ1077" s="60"/>
    </row>
    <row r="1078" spans="2:121" s="10" customFormat="1" ht="15" x14ac:dyDescent="0.25">
      <c r="B1078" s="59">
        <v>44596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>
        <v>81.150000000000006</v>
      </c>
      <c r="AW1078" s="60">
        <v>81.180000000000007</v>
      </c>
      <c r="AX1078" s="60">
        <v>80.55</v>
      </c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>
        <v>55.63</v>
      </c>
      <c r="DM1078" s="60">
        <v>36.840000000000003</v>
      </c>
      <c r="DN1078" s="60"/>
      <c r="DO1078" s="60"/>
      <c r="DP1078" s="60"/>
      <c r="DQ1078" s="60"/>
    </row>
    <row r="1079" spans="2:121" s="10" customFormat="1" ht="15" x14ac:dyDescent="0.25">
      <c r="B1079" s="59">
        <v>44595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>
        <v>78.45</v>
      </c>
      <c r="AW1079" s="60">
        <v>75.900000000000006</v>
      </c>
      <c r="AX1079" s="60">
        <v>77.39</v>
      </c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>
        <v>53.11</v>
      </c>
      <c r="DM1079" s="60">
        <v>35.229999999999997</v>
      </c>
      <c r="DN1079" s="60"/>
      <c r="DO1079" s="60"/>
      <c r="DP1079" s="60"/>
      <c r="DQ1079" s="60"/>
    </row>
    <row r="1080" spans="2:121" s="10" customFormat="1" ht="15" x14ac:dyDescent="0.25">
      <c r="B1080" s="59">
        <v>44594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>
        <v>75.900000000000006</v>
      </c>
      <c r="AW1080" s="60">
        <v>75.349999999999994</v>
      </c>
      <c r="AX1080" s="60">
        <v>74.34</v>
      </c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>
        <v>52.19</v>
      </c>
      <c r="DM1080" s="60">
        <v>35.03</v>
      </c>
      <c r="DN1080" s="60"/>
      <c r="DO1080" s="60"/>
      <c r="DP1080" s="60"/>
      <c r="DQ1080" s="60"/>
    </row>
    <row r="1081" spans="2:121" s="10" customFormat="1" ht="15" x14ac:dyDescent="0.25">
      <c r="B1081" s="59">
        <v>44593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>
        <v>74.8</v>
      </c>
      <c r="AW1081" s="60">
        <v>71.7</v>
      </c>
      <c r="AX1081" s="60">
        <v>72.44</v>
      </c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>
        <v>52</v>
      </c>
      <c r="DM1081" s="60">
        <v>35.15</v>
      </c>
      <c r="DN1081" s="60"/>
      <c r="DO1081" s="60"/>
      <c r="DP1081" s="60"/>
      <c r="DQ1081" s="60"/>
    </row>
    <row r="1082" spans="2:121" s="10" customFormat="1" ht="15" x14ac:dyDescent="0.25">
      <c r="B1082" s="59">
        <v>44592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>
        <v>84.3</v>
      </c>
      <c r="AV1082" s="60">
        <v>83.12</v>
      </c>
      <c r="AW1082" s="60">
        <v>81.569999999999993</v>
      </c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>
        <v>55.44</v>
      </c>
      <c r="DM1082" s="60">
        <v>35.94</v>
      </c>
      <c r="DN1082" s="60"/>
      <c r="DO1082" s="60"/>
      <c r="DP1082" s="60"/>
      <c r="DQ1082" s="60"/>
    </row>
    <row r="1083" spans="2:121" s="10" customFormat="1" ht="15" x14ac:dyDescent="0.25">
      <c r="B1083" s="59">
        <v>44589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>
        <v>91.4</v>
      </c>
      <c r="AV1083" s="60">
        <v>90.16</v>
      </c>
      <c r="AW1083" s="60">
        <v>88.64</v>
      </c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>
        <v>57.17</v>
      </c>
      <c r="DM1083" s="60">
        <v>35.99</v>
      </c>
      <c r="DN1083" s="60"/>
      <c r="DO1083" s="60"/>
      <c r="DP1083" s="60"/>
      <c r="DQ1083" s="60"/>
    </row>
    <row r="1084" spans="2:121" s="10" customFormat="1" ht="15" x14ac:dyDescent="0.25">
      <c r="B1084" s="59">
        <v>44588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>
        <v>90.45</v>
      </c>
      <c r="AV1084" s="60">
        <v>90.15</v>
      </c>
      <c r="AW1084" s="60">
        <v>89</v>
      </c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>
        <v>54.65</v>
      </c>
      <c r="DM1084" s="60">
        <v>34.229999999999997</v>
      </c>
      <c r="DN1084" s="60"/>
      <c r="DO1084" s="60"/>
      <c r="DP1084" s="60"/>
      <c r="DQ1084" s="60"/>
    </row>
    <row r="1085" spans="2:121" s="10" customFormat="1" ht="15" x14ac:dyDescent="0.25">
      <c r="B1085" s="59">
        <v>44587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>
        <v>90.6</v>
      </c>
      <c r="AV1085" s="60">
        <v>89.5</v>
      </c>
      <c r="AW1085" s="60">
        <v>86.31</v>
      </c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>
        <v>52.77</v>
      </c>
      <c r="DM1085" s="60">
        <v>33.4</v>
      </c>
      <c r="DN1085" s="60"/>
      <c r="DO1085" s="60"/>
      <c r="DP1085" s="60"/>
      <c r="DQ1085" s="60"/>
    </row>
    <row r="1086" spans="2:121" s="10" customFormat="1" ht="15" x14ac:dyDescent="0.25">
      <c r="B1086" s="59">
        <v>44586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>
        <v>93</v>
      </c>
      <c r="AV1086" s="60">
        <v>91.06</v>
      </c>
      <c r="AW1086" s="60">
        <v>84.36</v>
      </c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>
        <v>50.95</v>
      </c>
      <c r="DM1086" s="60">
        <v>32.409999999999997</v>
      </c>
      <c r="DN1086" s="60"/>
      <c r="DO1086" s="60"/>
      <c r="DP1086" s="60"/>
      <c r="DQ1086" s="60"/>
    </row>
    <row r="1087" spans="2:121" s="10" customFormat="1" ht="15" x14ac:dyDescent="0.25">
      <c r="B1087" s="59">
        <v>44585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>
        <v>89.5</v>
      </c>
      <c r="AV1087" s="60">
        <v>90.02</v>
      </c>
      <c r="AW1087" s="60">
        <v>81.760000000000005</v>
      </c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>
        <v>49.53</v>
      </c>
      <c r="DM1087" s="60">
        <v>31.91</v>
      </c>
      <c r="DN1087" s="60"/>
      <c r="DO1087" s="60"/>
      <c r="DP1087" s="60"/>
      <c r="DQ1087" s="60"/>
    </row>
    <row r="1088" spans="2:121" s="10" customFormat="1" ht="15" x14ac:dyDescent="0.25">
      <c r="B1088" s="59">
        <v>44582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>
        <v>77.08</v>
      </c>
      <c r="AV1088" s="60">
        <v>75.989999999999995</v>
      </c>
      <c r="AW1088" s="60">
        <v>69.14</v>
      </c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>
        <v>45.73</v>
      </c>
      <c r="DM1088" s="60">
        <v>30.84</v>
      </c>
      <c r="DN1088" s="60"/>
      <c r="DO1088" s="60"/>
      <c r="DP1088" s="60"/>
      <c r="DQ1088" s="60"/>
    </row>
    <row r="1089" spans="2:121" s="10" customFormat="1" ht="15" x14ac:dyDescent="0.25">
      <c r="B1089" s="59">
        <v>44581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>
        <v>74</v>
      </c>
      <c r="AV1089" s="60">
        <v>72.3</v>
      </c>
      <c r="AW1089" s="60">
        <v>64.94</v>
      </c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>
        <v>44.45</v>
      </c>
      <c r="DM1089" s="60">
        <v>30.7</v>
      </c>
      <c r="DN1089" s="60"/>
      <c r="DO1089" s="60"/>
      <c r="DP1089" s="60"/>
      <c r="DQ1089" s="60"/>
    </row>
    <row r="1090" spans="2:121" s="10" customFormat="1" ht="15" x14ac:dyDescent="0.25">
      <c r="B1090" s="59">
        <v>44580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>
        <v>71.900000000000006</v>
      </c>
      <c r="AV1090" s="60">
        <v>72.05</v>
      </c>
      <c r="AW1090" s="60">
        <v>62.43</v>
      </c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>
        <v>43.43</v>
      </c>
      <c r="DM1090" s="60">
        <v>30.53</v>
      </c>
      <c r="DN1090" s="60"/>
      <c r="DO1090" s="60"/>
      <c r="DP1090" s="60"/>
      <c r="DQ1090" s="60"/>
    </row>
    <row r="1091" spans="2:121" s="10" customFormat="1" ht="15" x14ac:dyDescent="0.25">
      <c r="B1091" s="59">
        <v>44579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>
        <v>76.62</v>
      </c>
      <c r="AV1091" s="60">
        <v>75.06</v>
      </c>
      <c r="AW1091" s="60">
        <v>64.98</v>
      </c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>
        <v>44.24</v>
      </c>
      <c r="DM1091" s="60">
        <v>30.96</v>
      </c>
      <c r="DN1091" s="60"/>
      <c r="DO1091" s="60"/>
      <c r="DP1091" s="60"/>
      <c r="DQ1091" s="60"/>
    </row>
    <row r="1092" spans="2:121" s="10" customFormat="1" ht="15" x14ac:dyDescent="0.25">
      <c r="B1092" s="59">
        <v>44578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>
        <v>75.069999999999993</v>
      </c>
      <c r="AV1092" s="60">
        <v>73.819999999999993</v>
      </c>
      <c r="AW1092" s="60">
        <v>64.900000000000006</v>
      </c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>
        <v>43.9</v>
      </c>
      <c r="DM1092" s="60">
        <v>30.84</v>
      </c>
      <c r="DN1092" s="60"/>
      <c r="DO1092" s="60"/>
      <c r="DP1092" s="60"/>
      <c r="DQ1092" s="60"/>
    </row>
    <row r="1093" spans="2:121" s="10" customFormat="1" ht="15" x14ac:dyDescent="0.25">
      <c r="B1093" s="59">
        <v>44575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>
        <v>85.02</v>
      </c>
      <c r="AV1093" s="60">
        <v>83.78</v>
      </c>
      <c r="AW1093" s="60">
        <v>68.319999999999993</v>
      </c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>
        <v>44.97</v>
      </c>
      <c r="DM1093" s="60">
        <v>31.91</v>
      </c>
      <c r="DN1093" s="60"/>
      <c r="DO1093" s="60"/>
      <c r="DP1093" s="60"/>
      <c r="DQ1093" s="60"/>
    </row>
    <row r="1094" spans="2:121" s="10" customFormat="1" ht="15" x14ac:dyDescent="0.25">
      <c r="B1094" s="59">
        <v>44574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>
        <v>81</v>
      </c>
      <c r="AV1094" s="60">
        <v>82.7</v>
      </c>
      <c r="AW1094" s="60">
        <v>65.56</v>
      </c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>
        <v>44.55</v>
      </c>
      <c r="DM1094" s="60">
        <v>32.090000000000003</v>
      </c>
      <c r="DN1094" s="60"/>
      <c r="DO1094" s="60"/>
      <c r="DP1094" s="60"/>
      <c r="DQ1094" s="60"/>
    </row>
    <row r="1095" spans="2:121" s="10" customFormat="1" ht="15" x14ac:dyDescent="0.25">
      <c r="B1095" s="59">
        <v>44573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>
        <v>73.650000000000006</v>
      </c>
      <c r="AV1095" s="60">
        <v>72.13</v>
      </c>
      <c r="AW1095" s="60">
        <v>65.290000000000006</v>
      </c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>
        <v>44.2</v>
      </c>
      <c r="DM1095" s="60">
        <v>32.03</v>
      </c>
      <c r="DN1095" s="60"/>
      <c r="DO1095" s="60"/>
      <c r="DP1095" s="60"/>
      <c r="DQ1095" s="60"/>
    </row>
    <row r="1096" spans="2:121" s="10" customFormat="1" ht="15" x14ac:dyDescent="0.25">
      <c r="B1096" s="59">
        <v>44572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>
        <v>78</v>
      </c>
      <c r="AV1096" s="60">
        <v>75.790000000000006</v>
      </c>
      <c r="AW1096" s="60">
        <v>71.67</v>
      </c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>
        <v>46.42</v>
      </c>
      <c r="DM1096" s="60">
        <v>31.63</v>
      </c>
      <c r="DN1096" s="60"/>
      <c r="DO1096" s="60"/>
      <c r="DP1096" s="60"/>
      <c r="DQ1096" s="60"/>
    </row>
    <row r="1097" spans="2:121" s="10" customFormat="1" ht="15" x14ac:dyDescent="0.25">
      <c r="B1097" s="59">
        <v>44571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>
        <v>87.43</v>
      </c>
      <c r="AV1097" s="60">
        <v>81.510000000000005</v>
      </c>
      <c r="AW1097" s="60">
        <v>77.790000000000006</v>
      </c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>
        <v>48.17</v>
      </c>
      <c r="DM1097" s="60">
        <v>31.48</v>
      </c>
      <c r="DN1097" s="60"/>
      <c r="DO1097" s="60"/>
      <c r="DP1097" s="60"/>
      <c r="DQ1097" s="60"/>
    </row>
    <row r="1098" spans="2:121" s="10" customFormat="1" ht="15" x14ac:dyDescent="0.25">
      <c r="B1098" s="59">
        <v>44568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>
        <v>87.17</v>
      </c>
      <c r="AV1098" s="60">
        <v>85.42</v>
      </c>
      <c r="AW1098" s="60">
        <v>79.66</v>
      </c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>
        <v>48.69</v>
      </c>
      <c r="DM1098" s="60">
        <v>31.67</v>
      </c>
      <c r="DN1098" s="60"/>
      <c r="DO1098" s="60"/>
      <c r="DP1098" s="60"/>
      <c r="DQ1098" s="60"/>
    </row>
    <row r="1099" spans="2:121" s="10" customFormat="1" ht="15" x14ac:dyDescent="0.25">
      <c r="B1099" s="59">
        <v>44567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>
        <v>95.65</v>
      </c>
      <c r="AV1099" s="60">
        <v>94.76</v>
      </c>
      <c r="AW1099" s="60">
        <v>86.66</v>
      </c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>
        <v>51.75</v>
      </c>
      <c r="DM1099" s="60">
        <v>32.36</v>
      </c>
      <c r="DN1099" s="60"/>
      <c r="DO1099" s="60"/>
      <c r="DP1099" s="60"/>
      <c r="DQ1099" s="60"/>
    </row>
    <row r="1100" spans="2:121" s="10" customFormat="1" ht="15" x14ac:dyDescent="0.25">
      <c r="B1100" s="59">
        <v>44566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>
        <v>94</v>
      </c>
      <c r="AV1100" s="60">
        <v>89.34</v>
      </c>
      <c r="AW1100" s="60">
        <v>83.04</v>
      </c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>
        <v>50.46</v>
      </c>
      <c r="DM1100" s="60">
        <v>31.67</v>
      </c>
      <c r="DN1100" s="60"/>
      <c r="DO1100" s="60"/>
      <c r="DP1100" s="60"/>
      <c r="DQ1100" s="60"/>
    </row>
    <row r="1101" spans="2:121" s="10" customFormat="1" ht="15" x14ac:dyDescent="0.25">
      <c r="B1101" s="59">
        <v>44565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>
        <v>85.5</v>
      </c>
      <c r="AV1101" s="60">
        <v>88</v>
      </c>
      <c r="AW1101" s="60">
        <v>80.63</v>
      </c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>
        <v>48.95</v>
      </c>
      <c r="DM1101" s="60">
        <v>31.09</v>
      </c>
      <c r="DN1101" s="60"/>
      <c r="DO1101" s="60"/>
      <c r="DP1101" s="60"/>
      <c r="DQ1101" s="60"/>
    </row>
    <row r="1102" spans="2:121" s="10" customFormat="1" ht="15" x14ac:dyDescent="0.25">
      <c r="B1102" s="59">
        <v>44564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>
        <v>79.5</v>
      </c>
      <c r="AV1102" s="60">
        <v>77.819999999999993</v>
      </c>
      <c r="AW1102" s="60">
        <v>72.459999999999994</v>
      </c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>
        <v>45.51</v>
      </c>
      <c r="DM1102" s="60">
        <v>30.78</v>
      </c>
      <c r="DN1102" s="60"/>
      <c r="DO1102" s="60"/>
      <c r="DP1102" s="60"/>
      <c r="DQ1102" s="60"/>
    </row>
    <row r="1103" spans="2:121" s="10" customFormat="1" ht="15" x14ac:dyDescent="0.25">
      <c r="B1103" s="59">
        <v>44561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>
        <v>60</v>
      </c>
      <c r="AU1103" s="60">
        <v>72.75</v>
      </c>
      <c r="AV1103" s="60">
        <v>71.55</v>
      </c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>
        <v>45.22</v>
      </c>
      <c r="DM1103" s="60"/>
      <c r="DN1103" s="60"/>
      <c r="DO1103" s="60"/>
      <c r="DP1103" s="60"/>
      <c r="DQ1103" s="60"/>
    </row>
    <row r="1104" spans="2:121" s="10" customFormat="1" ht="15" x14ac:dyDescent="0.25">
      <c r="B1104" s="59">
        <v>44560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>
        <v>86</v>
      </c>
      <c r="AU1104" s="60">
        <v>88.83</v>
      </c>
      <c r="AV1104" s="60">
        <v>86.34</v>
      </c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>
        <v>79.77</v>
      </c>
      <c r="DL1104" s="60">
        <v>47.93</v>
      </c>
      <c r="DM1104" s="60"/>
      <c r="DN1104" s="60"/>
      <c r="DO1104" s="60"/>
      <c r="DP1104" s="60"/>
      <c r="DQ1104" s="60"/>
    </row>
    <row r="1105" spans="2:121" s="10" customFormat="1" ht="15" x14ac:dyDescent="0.25">
      <c r="B1105" s="59">
        <v>44559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>
        <v>97</v>
      </c>
      <c r="AU1105" s="60">
        <v>95.98</v>
      </c>
      <c r="AV1105" s="60">
        <v>93.58</v>
      </c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>
        <v>90.11</v>
      </c>
      <c r="DL1105" s="60">
        <v>51.38</v>
      </c>
      <c r="DM1105" s="60"/>
      <c r="DN1105" s="60"/>
      <c r="DO1105" s="60"/>
      <c r="DP1105" s="60"/>
      <c r="DQ1105" s="60"/>
    </row>
    <row r="1106" spans="2:121" s="10" customFormat="1" ht="15" x14ac:dyDescent="0.25">
      <c r="B1106" s="59">
        <v>44558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>
        <v>106.24</v>
      </c>
      <c r="AU1106" s="60">
        <v>106.58</v>
      </c>
      <c r="AV1106" s="60">
        <v>103.22</v>
      </c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>
        <v>95.21</v>
      </c>
      <c r="DL1106" s="60">
        <v>52.23</v>
      </c>
      <c r="DM1106" s="60"/>
      <c r="DN1106" s="60"/>
      <c r="DO1106" s="60"/>
      <c r="DP1106" s="60"/>
      <c r="DQ1106" s="60"/>
    </row>
    <row r="1107" spans="2:121" s="10" customFormat="1" ht="15" x14ac:dyDescent="0.25">
      <c r="B1107" s="59">
        <v>44557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>
        <v>106.54</v>
      </c>
      <c r="AU1107" s="60">
        <v>106.93</v>
      </c>
      <c r="AV1107" s="60">
        <v>104.1</v>
      </c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>
        <v>96.89</v>
      </c>
      <c r="DL1107" s="60">
        <v>51.39</v>
      </c>
      <c r="DM1107" s="60"/>
      <c r="DN1107" s="60"/>
      <c r="DO1107" s="60"/>
      <c r="DP1107" s="60"/>
      <c r="DQ1107" s="60"/>
    </row>
    <row r="1108" spans="2:121" s="10" customFormat="1" ht="15" x14ac:dyDescent="0.25">
      <c r="B1108" s="59">
        <v>44554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>
        <v>109.25</v>
      </c>
      <c r="AU1108" s="60">
        <v>109.48</v>
      </c>
      <c r="AV1108" s="60">
        <v>106.14</v>
      </c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>
        <v>99.12</v>
      </c>
      <c r="DL1108" s="60">
        <v>52.55</v>
      </c>
      <c r="DM1108" s="60"/>
      <c r="DN1108" s="60"/>
      <c r="DO1108" s="60"/>
      <c r="DP1108" s="60"/>
      <c r="DQ1108" s="60"/>
    </row>
    <row r="1109" spans="2:121" s="10" customFormat="1" ht="15" x14ac:dyDescent="0.25">
      <c r="B1109" s="59">
        <v>44553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>
        <v>132.22999999999999</v>
      </c>
      <c r="AU1109" s="60">
        <v>132.09</v>
      </c>
      <c r="AV1109" s="60">
        <v>126.59</v>
      </c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>
        <v>113.01</v>
      </c>
      <c r="DL1109" s="60">
        <v>56.12</v>
      </c>
      <c r="DM1109" s="60"/>
      <c r="DN1109" s="60"/>
      <c r="DO1109" s="60"/>
      <c r="DP1109" s="60"/>
      <c r="DQ1109" s="60"/>
    </row>
    <row r="1110" spans="2:121" s="10" customFormat="1" ht="15" x14ac:dyDescent="0.25">
      <c r="B1110" s="59">
        <v>44552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>
        <v>165.45</v>
      </c>
      <c r="AU1110" s="60">
        <v>164.3</v>
      </c>
      <c r="AV1110" s="60">
        <v>156.68</v>
      </c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>
        <v>138.27000000000001</v>
      </c>
      <c r="DL1110" s="60">
        <v>62.32</v>
      </c>
      <c r="DM1110" s="60"/>
      <c r="DN1110" s="60"/>
      <c r="DO1110" s="60"/>
      <c r="DP1110" s="60"/>
      <c r="DQ1110" s="60"/>
    </row>
    <row r="1111" spans="2:121" s="10" customFormat="1" ht="15" x14ac:dyDescent="0.25">
      <c r="B1111" s="59">
        <v>44551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>
        <v>180.57</v>
      </c>
      <c r="AU1111" s="60">
        <v>180.39</v>
      </c>
      <c r="AV1111" s="60">
        <v>167.22</v>
      </c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>
        <v>138.47999999999999</v>
      </c>
      <c r="DL1111" s="60">
        <v>62</v>
      </c>
      <c r="DM1111" s="60"/>
      <c r="DN1111" s="60"/>
      <c r="DO1111" s="60"/>
      <c r="DP1111" s="60"/>
      <c r="DQ1111" s="60"/>
    </row>
    <row r="1112" spans="2:121" s="10" customFormat="1" ht="15" x14ac:dyDescent="0.25">
      <c r="B1112" s="59">
        <v>44550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>
        <v>147.25</v>
      </c>
      <c r="AU1112" s="60">
        <v>147.13</v>
      </c>
      <c r="AV1112" s="60">
        <v>134.16</v>
      </c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>
        <v>104.83</v>
      </c>
      <c r="DL1112" s="60">
        <v>52.61</v>
      </c>
      <c r="DM1112" s="60"/>
      <c r="DN1112" s="60"/>
      <c r="DO1112" s="60"/>
      <c r="DP1112" s="60"/>
      <c r="DQ1112" s="60"/>
    </row>
    <row r="1113" spans="2:121" s="10" customFormat="1" ht="15" x14ac:dyDescent="0.25">
      <c r="B1113" s="59">
        <v>44547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>
        <v>137.01</v>
      </c>
      <c r="AU1113" s="60">
        <v>136.99</v>
      </c>
      <c r="AV1113" s="60">
        <v>122.51</v>
      </c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>
        <v>94.33</v>
      </c>
      <c r="DL1113" s="60">
        <v>48.16</v>
      </c>
      <c r="DM1113" s="60"/>
      <c r="DN1113" s="60"/>
      <c r="DO1113" s="60"/>
      <c r="DP1113" s="60"/>
      <c r="DQ1113" s="60"/>
    </row>
    <row r="1114" spans="2:121" s="10" customFormat="1" ht="15" x14ac:dyDescent="0.25">
      <c r="B1114" s="59">
        <v>44546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>
        <v>136.80000000000001</v>
      </c>
      <c r="AU1114" s="60">
        <v>141.93</v>
      </c>
      <c r="AV1114" s="60">
        <v>130.80000000000001</v>
      </c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>
        <v>92.51</v>
      </c>
      <c r="DL1114" s="60">
        <v>46.87</v>
      </c>
      <c r="DM1114" s="60"/>
      <c r="DN1114" s="60"/>
      <c r="DO1114" s="60"/>
      <c r="DP1114" s="60"/>
      <c r="DQ1114" s="60"/>
    </row>
    <row r="1115" spans="2:121" s="10" customFormat="1" ht="15" x14ac:dyDescent="0.25">
      <c r="B1115" s="59">
        <v>44545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>
        <v>128.5</v>
      </c>
      <c r="AU1115" s="60">
        <v>129.44999999999999</v>
      </c>
      <c r="AV1115" s="60">
        <v>115.1</v>
      </c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>
        <v>82.64</v>
      </c>
      <c r="DL1115" s="60">
        <v>42.97</v>
      </c>
      <c r="DM1115" s="60"/>
      <c r="DN1115" s="60"/>
      <c r="DO1115" s="60"/>
      <c r="DP1115" s="60"/>
      <c r="DQ1115" s="60"/>
    </row>
    <row r="1116" spans="2:121" s="10" customFormat="1" ht="15" x14ac:dyDescent="0.25">
      <c r="B1116" s="59">
        <v>44544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>
        <v>129.41</v>
      </c>
      <c r="AU1116" s="60">
        <v>129.06</v>
      </c>
      <c r="AV1116" s="60">
        <v>118.24</v>
      </c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>
        <v>86.01</v>
      </c>
      <c r="DL1116" s="60">
        <v>44.43</v>
      </c>
      <c r="DM1116" s="60"/>
      <c r="DN1116" s="60"/>
      <c r="DO1116" s="60"/>
      <c r="DP1116" s="60"/>
      <c r="DQ1116" s="60"/>
    </row>
    <row r="1117" spans="2:121" s="10" customFormat="1" ht="15" x14ac:dyDescent="0.25">
      <c r="B1117" s="59">
        <v>44543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>
        <v>118.8</v>
      </c>
      <c r="AU1117" s="60">
        <v>116.7</v>
      </c>
      <c r="AV1117" s="60">
        <v>107.83</v>
      </c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>
        <v>83.35</v>
      </c>
      <c r="DL1117" s="60">
        <v>45.02</v>
      </c>
      <c r="DM1117" s="60"/>
      <c r="DN1117" s="60"/>
      <c r="DO1117" s="60"/>
      <c r="DP1117" s="60"/>
      <c r="DQ1117" s="60"/>
    </row>
    <row r="1118" spans="2:121" s="10" customFormat="1" ht="15" x14ac:dyDescent="0.25">
      <c r="B1118" s="59">
        <v>44540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>
        <v>105.95</v>
      </c>
      <c r="AU1118" s="60">
        <v>107.39</v>
      </c>
      <c r="AV1118" s="60">
        <v>98.86</v>
      </c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>
        <v>78.28</v>
      </c>
      <c r="DL1118" s="60">
        <v>44</v>
      </c>
      <c r="DM1118" s="60"/>
      <c r="DN1118" s="60"/>
      <c r="DO1118" s="60"/>
      <c r="DP1118" s="60"/>
      <c r="DQ1118" s="60"/>
    </row>
    <row r="1119" spans="2:121" s="10" customFormat="1" ht="15" x14ac:dyDescent="0.25">
      <c r="B1119" s="59">
        <v>44539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>
        <v>101</v>
      </c>
      <c r="AU1119" s="60">
        <v>102.43</v>
      </c>
      <c r="AV1119" s="60">
        <v>94.82</v>
      </c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>
        <v>72.22</v>
      </c>
      <c r="DL1119" s="60">
        <v>41.94</v>
      </c>
      <c r="DM1119" s="60"/>
      <c r="DN1119" s="60"/>
      <c r="DO1119" s="60"/>
      <c r="DP1119" s="60"/>
      <c r="DQ1119" s="60"/>
    </row>
    <row r="1120" spans="2:121" s="10" customFormat="1" ht="15" x14ac:dyDescent="0.25">
      <c r="B1120" s="59">
        <v>44538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>
        <v>103.9</v>
      </c>
      <c r="AU1120" s="60">
        <v>103.55</v>
      </c>
      <c r="AV1120" s="60">
        <v>95.95</v>
      </c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>
        <v>75.58</v>
      </c>
      <c r="DL1120" s="60">
        <v>43.92</v>
      </c>
      <c r="DM1120" s="60"/>
      <c r="DN1120" s="60"/>
      <c r="DO1120" s="60"/>
      <c r="DP1120" s="60"/>
      <c r="DQ1120" s="60"/>
    </row>
    <row r="1121" spans="2:121" s="10" customFormat="1" ht="15" x14ac:dyDescent="0.25">
      <c r="B1121" s="59">
        <v>44537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>
        <v>98.5</v>
      </c>
      <c r="AU1121" s="60">
        <v>97.93</v>
      </c>
      <c r="AV1121" s="60">
        <v>90.86</v>
      </c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>
        <v>66.84</v>
      </c>
      <c r="DL1121" s="60">
        <v>40.83</v>
      </c>
      <c r="DM1121" s="60"/>
      <c r="DN1121" s="60"/>
      <c r="DO1121" s="60"/>
      <c r="DP1121" s="60"/>
      <c r="DQ1121" s="60"/>
    </row>
    <row r="1122" spans="2:121" s="10" customFormat="1" ht="15" x14ac:dyDescent="0.25">
      <c r="B1122" s="59">
        <v>44536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>
        <v>91.85</v>
      </c>
      <c r="AU1122" s="60">
        <v>92.79</v>
      </c>
      <c r="AV1122" s="60">
        <v>84.87</v>
      </c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>
        <v>60.46</v>
      </c>
      <c r="DL1122" s="60">
        <v>38.549999999999997</v>
      </c>
      <c r="DM1122" s="60"/>
      <c r="DN1122" s="60"/>
      <c r="DO1122" s="60"/>
      <c r="DP1122" s="60"/>
      <c r="DQ1122" s="60"/>
    </row>
    <row r="1123" spans="2:121" s="10" customFormat="1" ht="15" x14ac:dyDescent="0.25">
      <c r="B1123" s="59">
        <v>44533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>
        <v>93.1</v>
      </c>
      <c r="AU1123" s="60">
        <v>91.4</v>
      </c>
      <c r="AV1123" s="60">
        <v>83.53</v>
      </c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>
        <v>58.04</v>
      </c>
      <c r="DL1123" s="60">
        <v>37.5</v>
      </c>
      <c r="DM1123" s="60"/>
      <c r="DN1123" s="60"/>
      <c r="DO1123" s="60"/>
      <c r="DP1123" s="60"/>
      <c r="DQ1123" s="60"/>
    </row>
    <row r="1124" spans="2:121" s="10" customFormat="1" ht="15" x14ac:dyDescent="0.25">
      <c r="B1124" s="59">
        <v>44532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>
        <v>94.6</v>
      </c>
      <c r="AU1124" s="60">
        <v>92.73</v>
      </c>
      <c r="AV1124" s="60">
        <v>84.87</v>
      </c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>
        <v>56.48</v>
      </c>
      <c r="DL1124" s="60">
        <v>36.72</v>
      </c>
      <c r="DM1124" s="60"/>
      <c r="DN1124" s="60"/>
      <c r="DO1124" s="60"/>
      <c r="DP1124" s="60"/>
      <c r="DQ1124" s="60"/>
    </row>
    <row r="1125" spans="2:121" s="10" customFormat="1" ht="15" x14ac:dyDescent="0.25">
      <c r="B1125" s="59">
        <v>44531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>
        <v>96.95</v>
      </c>
      <c r="AU1125" s="60">
        <v>94.21</v>
      </c>
      <c r="AV1125" s="60">
        <v>85.78</v>
      </c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>
        <v>56.91</v>
      </c>
      <c r="DL1125" s="60">
        <v>36.85</v>
      </c>
      <c r="DM1125" s="60"/>
      <c r="DN1125" s="60"/>
      <c r="DO1125" s="60"/>
      <c r="DP1125" s="60"/>
      <c r="DQ1125" s="60"/>
    </row>
    <row r="1126" spans="2:121" s="10" customFormat="1" ht="15" x14ac:dyDescent="0.25">
      <c r="B1126" s="59">
        <v>44530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>
        <v>94.2</v>
      </c>
      <c r="AT1126" s="60">
        <v>94.99</v>
      </c>
      <c r="AU1126" s="60">
        <v>94.5</v>
      </c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>
        <v>56.41</v>
      </c>
      <c r="DL1126" s="60">
        <v>36.450000000000003</v>
      </c>
      <c r="DM1126" s="60"/>
      <c r="DN1126" s="60"/>
      <c r="DO1126" s="60"/>
      <c r="DP1126" s="60"/>
      <c r="DQ1126" s="60"/>
    </row>
    <row r="1127" spans="2:121" s="10" customFormat="1" ht="15" x14ac:dyDescent="0.25">
      <c r="B1127" s="59">
        <v>44529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>
        <v>96.5</v>
      </c>
      <c r="AT1127" s="60">
        <v>95.95</v>
      </c>
      <c r="AU1127" s="60">
        <v>95.62</v>
      </c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>
        <v>56.88</v>
      </c>
      <c r="DL1127" s="60">
        <v>36.520000000000003</v>
      </c>
      <c r="DM1127" s="60"/>
      <c r="DN1127" s="60"/>
      <c r="DO1127" s="60"/>
      <c r="DP1127" s="60"/>
      <c r="DQ1127" s="60"/>
    </row>
    <row r="1128" spans="2:121" s="10" customFormat="1" ht="15" x14ac:dyDescent="0.25">
      <c r="B1128" s="59">
        <v>44526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>
        <v>89.5</v>
      </c>
      <c r="AT1128" s="60">
        <v>90.62</v>
      </c>
      <c r="AU1128" s="60">
        <v>90.52</v>
      </c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>
        <v>54.7</v>
      </c>
      <c r="DL1128" s="60">
        <v>35.409999999999997</v>
      </c>
      <c r="DM1128" s="60"/>
      <c r="DN1128" s="60"/>
      <c r="DO1128" s="60"/>
      <c r="DP1128" s="60"/>
      <c r="DQ1128" s="60"/>
    </row>
    <row r="1129" spans="2:121" s="10" customFormat="1" ht="15" x14ac:dyDescent="0.25">
      <c r="B1129" s="59">
        <v>44525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>
        <v>95.25</v>
      </c>
      <c r="AT1129" s="60">
        <v>96.18</v>
      </c>
      <c r="AU1129" s="60">
        <v>96</v>
      </c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>
        <v>57.7</v>
      </c>
      <c r="DL1129" s="60">
        <v>37.03</v>
      </c>
      <c r="DM1129" s="60"/>
      <c r="DN1129" s="60"/>
      <c r="DO1129" s="60"/>
      <c r="DP1129" s="60"/>
      <c r="DQ1129" s="60"/>
    </row>
    <row r="1130" spans="2:121" s="10" customFormat="1" ht="15" x14ac:dyDescent="0.25">
      <c r="B1130" s="59">
        <v>44524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>
        <v>94.55</v>
      </c>
      <c r="AT1130" s="60">
        <v>96.83</v>
      </c>
      <c r="AU1130" s="60">
        <v>96.46</v>
      </c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>
        <v>57.31</v>
      </c>
      <c r="DL1130" s="60">
        <v>36.07</v>
      </c>
      <c r="DM1130" s="60"/>
      <c r="DN1130" s="60"/>
      <c r="DO1130" s="60"/>
      <c r="DP1130" s="60"/>
      <c r="DQ1130" s="60"/>
    </row>
    <row r="1131" spans="2:121" s="10" customFormat="1" ht="15" x14ac:dyDescent="0.25">
      <c r="B1131" s="59">
        <v>44523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>
        <v>94</v>
      </c>
      <c r="AT1131" s="60">
        <v>93.41</v>
      </c>
      <c r="AU1131" s="60">
        <v>93.28</v>
      </c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>
        <v>55.43</v>
      </c>
      <c r="DL1131" s="60">
        <v>34.93</v>
      </c>
      <c r="DM1131" s="60"/>
      <c r="DN1131" s="60"/>
      <c r="DO1131" s="60"/>
      <c r="DP1131" s="60"/>
      <c r="DQ1131" s="60"/>
    </row>
    <row r="1132" spans="2:121" s="10" customFormat="1" ht="15" x14ac:dyDescent="0.25">
      <c r="B1132" s="59">
        <v>44522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>
        <v>86.3</v>
      </c>
      <c r="AT1132" s="60">
        <v>86.75</v>
      </c>
      <c r="AU1132" s="60">
        <v>86.57</v>
      </c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>
        <v>52.6</v>
      </c>
      <c r="DL1132" s="60">
        <v>34.14</v>
      </c>
      <c r="DM1132" s="60"/>
      <c r="DN1132" s="60"/>
      <c r="DO1132" s="60"/>
      <c r="DP1132" s="60"/>
      <c r="DQ1132" s="60"/>
    </row>
    <row r="1133" spans="2:121" s="10" customFormat="1" ht="15" x14ac:dyDescent="0.25">
      <c r="B1133" s="59">
        <v>44519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>
        <v>88.48</v>
      </c>
      <c r="AT1133" s="60">
        <v>89.72</v>
      </c>
      <c r="AU1133" s="60">
        <v>89.5</v>
      </c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>
        <v>53.66</v>
      </c>
      <c r="DL1133" s="60">
        <v>34.49</v>
      </c>
      <c r="DM1133" s="60"/>
      <c r="DN1133" s="60"/>
      <c r="DO1133" s="60"/>
      <c r="DP1133" s="60"/>
      <c r="DQ1133" s="60"/>
    </row>
    <row r="1134" spans="2:121" s="10" customFormat="1" ht="15" x14ac:dyDescent="0.25">
      <c r="B1134" s="59">
        <v>44518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>
        <v>95.66</v>
      </c>
      <c r="AT1134" s="60">
        <v>97.69</v>
      </c>
      <c r="AU1134" s="60">
        <v>97.31</v>
      </c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>
        <v>56.95</v>
      </c>
      <c r="DL1134" s="60">
        <v>35.450000000000003</v>
      </c>
      <c r="DM1134" s="60"/>
      <c r="DN1134" s="60"/>
      <c r="DO1134" s="60"/>
      <c r="DP1134" s="60"/>
      <c r="DQ1134" s="60"/>
    </row>
    <row r="1135" spans="2:121" s="10" customFormat="1" ht="15" x14ac:dyDescent="0.25">
      <c r="B1135" s="59">
        <v>44517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>
        <v>99.8</v>
      </c>
      <c r="AT1135" s="60">
        <v>99.43</v>
      </c>
      <c r="AU1135" s="60">
        <v>99.2</v>
      </c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>
        <v>56.6</v>
      </c>
      <c r="DL1135" s="60">
        <v>35.479999999999997</v>
      </c>
      <c r="DM1135" s="60"/>
      <c r="DN1135" s="60"/>
      <c r="DO1135" s="60"/>
      <c r="DP1135" s="60"/>
      <c r="DQ1135" s="60"/>
    </row>
    <row r="1136" spans="2:121" s="10" customFormat="1" ht="15" x14ac:dyDescent="0.25">
      <c r="B1136" s="59">
        <v>44516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>
        <v>94.92</v>
      </c>
      <c r="AT1136" s="60">
        <v>94.8</v>
      </c>
      <c r="AU1136" s="60">
        <v>94.2</v>
      </c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>
        <v>55.49</v>
      </c>
      <c r="DL1136" s="60">
        <v>34.72</v>
      </c>
      <c r="DM1136" s="60"/>
      <c r="DN1136" s="60"/>
      <c r="DO1136" s="60"/>
      <c r="DP1136" s="60"/>
      <c r="DQ1136" s="60"/>
    </row>
    <row r="1137" spans="2:121" s="10" customFormat="1" ht="15" x14ac:dyDescent="0.25">
      <c r="B1137" s="59">
        <v>44515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>
        <v>80.88</v>
      </c>
      <c r="AT1137" s="60">
        <v>81.83</v>
      </c>
      <c r="AU1137" s="60">
        <v>81.47</v>
      </c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>
        <v>50.48</v>
      </c>
      <c r="DL1137" s="60">
        <v>33.47</v>
      </c>
      <c r="DM1137" s="60"/>
      <c r="DN1137" s="60"/>
      <c r="DO1137" s="60"/>
      <c r="DP1137" s="60"/>
      <c r="DQ1137" s="60"/>
    </row>
    <row r="1138" spans="2:121" s="10" customFormat="1" ht="15" x14ac:dyDescent="0.25">
      <c r="B1138" s="59">
        <v>44512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>
        <v>76.760000000000005</v>
      </c>
      <c r="AT1138" s="60">
        <v>77.94</v>
      </c>
      <c r="AU1138" s="60">
        <v>77.73</v>
      </c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>
        <v>49.17</v>
      </c>
      <c r="DL1138" s="60">
        <v>33.17</v>
      </c>
      <c r="DM1138" s="60"/>
      <c r="DN1138" s="60"/>
      <c r="DO1138" s="60"/>
      <c r="DP1138" s="60"/>
      <c r="DQ1138" s="60"/>
    </row>
    <row r="1139" spans="2:121" s="10" customFormat="1" ht="15" x14ac:dyDescent="0.25">
      <c r="B1139" s="59">
        <v>44511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>
        <v>76.290000000000006</v>
      </c>
      <c r="AT1139" s="60">
        <v>77.12</v>
      </c>
      <c r="AU1139" s="60">
        <v>76.900000000000006</v>
      </c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>
        <v>48.89</v>
      </c>
      <c r="DL1139" s="60">
        <v>33.18</v>
      </c>
      <c r="DM1139" s="60"/>
      <c r="DN1139" s="60"/>
      <c r="DO1139" s="60"/>
      <c r="DP1139" s="60"/>
      <c r="DQ1139" s="60"/>
    </row>
    <row r="1140" spans="2:121" s="10" customFormat="1" ht="15" x14ac:dyDescent="0.25">
      <c r="B1140" s="59">
        <v>44510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>
        <v>71</v>
      </c>
      <c r="AT1140" s="60">
        <v>70.3</v>
      </c>
      <c r="AU1140" s="60">
        <v>70.040000000000006</v>
      </c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>
        <v>45.68</v>
      </c>
      <c r="DL1140" s="60">
        <v>32.22</v>
      </c>
      <c r="DM1140" s="60"/>
      <c r="DN1140" s="60"/>
      <c r="DO1140" s="60"/>
      <c r="DP1140" s="60"/>
      <c r="DQ1140" s="60"/>
    </row>
    <row r="1141" spans="2:121" s="10" customFormat="1" ht="15" x14ac:dyDescent="0.25">
      <c r="B1141" s="59">
        <v>44509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>
        <v>75.650000000000006</v>
      </c>
      <c r="AT1141" s="60">
        <v>75.25</v>
      </c>
      <c r="AU1141" s="60">
        <v>74.599999999999994</v>
      </c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>
        <v>47.94</v>
      </c>
      <c r="DL1141" s="60">
        <v>32.75</v>
      </c>
      <c r="DM1141" s="60"/>
      <c r="DN1141" s="60"/>
      <c r="DO1141" s="60"/>
      <c r="DP1141" s="60"/>
      <c r="DQ1141" s="60"/>
    </row>
    <row r="1142" spans="2:121" s="10" customFormat="1" ht="15" x14ac:dyDescent="0.25">
      <c r="B1142" s="59">
        <v>44508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>
        <v>80.87</v>
      </c>
      <c r="AT1142" s="60">
        <v>81.75</v>
      </c>
      <c r="AU1142" s="60">
        <v>81.040000000000006</v>
      </c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>
        <v>51.41</v>
      </c>
      <c r="DL1142" s="60">
        <v>34.07</v>
      </c>
      <c r="DM1142" s="60"/>
      <c r="DN1142" s="60"/>
      <c r="DO1142" s="60"/>
      <c r="DP1142" s="60"/>
      <c r="DQ1142" s="60"/>
    </row>
    <row r="1143" spans="2:121" s="10" customFormat="1" ht="15" x14ac:dyDescent="0.25">
      <c r="B1143" s="59">
        <v>44505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>
        <v>74.95</v>
      </c>
      <c r="AT1143" s="60">
        <v>76.7</v>
      </c>
      <c r="AU1143" s="60">
        <v>76.06</v>
      </c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>
        <v>49</v>
      </c>
      <c r="DL1143" s="60">
        <v>33.28</v>
      </c>
      <c r="DM1143" s="60"/>
      <c r="DN1143" s="60"/>
      <c r="DO1143" s="60"/>
      <c r="DP1143" s="60"/>
      <c r="DQ1143" s="60"/>
    </row>
    <row r="1144" spans="2:121" s="10" customFormat="1" ht="15" x14ac:dyDescent="0.25">
      <c r="B1144" s="59">
        <v>44504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>
        <v>74.150000000000006</v>
      </c>
      <c r="AT1144" s="60">
        <v>75.98</v>
      </c>
      <c r="AU1144" s="60">
        <v>75.44</v>
      </c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>
        <v>49.68</v>
      </c>
      <c r="DL1144" s="60">
        <v>33.49</v>
      </c>
      <c r="DM1144" s="60"/>
      <c r="DN1144" s="60"/>
      <c r="DO1144" s="60"/>
      <c r="DP1144" s="60"/>
      <c r="DQ1144" s="60"/>
    </row>
    <row r="1145" spans="2:121" s="10" customFormat="1" ht="15" x14ac:dyDescent="0.25">
      <c r="B1145" s="59">
        <v>44503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>
        <v>78.7</v>
      </c>
      <c r="AT1145" s="60">
        <v>78.84</v>
      </c>
      <c r="AU1145" s="60">
        <v>78.209999999999994</v>
      </c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>
        <v>51.09</v>
      </c>
      <c r="DL1145" s="60">
        <v>33.97</v>
      </c>
      <c r="DM1145" s="60"/>
      <c r="DN1145" s="60"/>
      <c r="DO1145" s="60"/>
      <c r="DP1145" s="60"/>
      <c r="DQ1145" s="60"/>
    </row>
    <row r="1146" spans="2:121" s="10" customFormat="1" ht="15" x14ac:dyDescent="0.25">
      <c r="B1146" s="59">
        <v>44502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>
        <v>70.900000000000006</v>
      </c>
      <c r="AT1146" s="60">
        <v>70.25</v>
      </c>
      <c r="AU1146" s="60">
        <v>69.319999999999993</v>
      </c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>
        <v>47.17</v>
      </c>
      <c r="DL1146" s="60">
        <v>33.15</v>
      </c>
      <c r="DM1146" s="60"/>
      <c r="DN1146" s="60"/>
      <c r="DO1146" s="60"/>
      <c r="DP1146" s="60"/>
      <c r="DQ1146" s="60"/>
    </row>
    <row r="1147" spans="2:121" s="10" customFormat="1" ht="15" x14ac:dyDescent="0.25">
      <c r="B1147" s="59">
        <v>44501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>
        <v>68.5</v>
      </c>
      <c r="AT1147" s="60">
        <v>67.5</v>
      </c>
      <c r="AU1147" s="60">
        <v>66.8</v>
      </c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>
        <v>45.74</v>
      </c>
      <c r="DL1147" s="60">
        <v>32.479999999999997</v>
      </c>
      <c r="DM1147" s="60"/>
      <c r="DN1147" s="60"/>
      <c r="DO1147" s="60"/>
      <c r="DP1147" s="60"/>
      <c r="DQ1147" s="60"/>
    </row>
    <row r="1148" spans="2:121" s="10" customFormat="1" ht="15" x14ac:dyDescent="0.25">
      <c r="B1148" s="59">
        <v>44498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>
        <v>64.75</v>
      </c>
      <c r="AS1148" s="60">
        <v>68</v>
      </c>
      <c r="AT1148" s="60">
        <v>66.75</v>
      </c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>
        <v>46.74</v>
      </c>
      <c r="DL1148" s="60">
        <v>33.1</v>
      </c>
      <c r="DM1148" s="60"/>
      <c r="DN1148" s="60"/>
      <c r="DO1148" s="60"/>
      <c r="DP1148" s="60"/>
      <c r="DQ1148" s="60"/>
    </row>
    <row r="1149" spans="2:121" s="10" customFormat="1" ht="15" x14ac:dyDescent="0.25">
      <c r="B1149" s="59">
        <v>44497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>
        <v>75.510000000000005</v>
      </c>
      <c r="AS1149" s="60">
        <v>81.95</v>
      </c>
      <c r="AT1149" s="60">
        <v>79.42</v>
      </c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>
        <v>51.72</v>
      </c>
      <c r="DL1149" s="60">
        <v>33.880000000000003</v>
      </c>
      <c r="DM1149" s="60"/>
      <c r="DN1149" s="60"/>
      <c r="DO1149" s="60"/>
      <c r="DP1149" s="60"/>
      <c r="DQ1149" s="60"/>
    </row>
    <row r="1150" spans="2:121" s="10" customFormat="1" ht="15" x14ac:dyDescent="0.25">
      <c r="B1150" s="59">
        <v>44496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>
        <v>87.59</v>
      </c>
      <c r="AS1150" s="60">
        <v>89.17</v>
      </c>
      <c r="AT1150" s="60">
        <v>89.22</v>
      </c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>
        <v>56.07</v>
      </c>
      <c r="DL1150" s="60">
        <v>35.25</v>
      </c>
      <c r="DM1150" s="60"/>
      <c r="DN1150" s="60"/>
      <c r="DO1150" s="60"/>
      <c r="DP1150" s="60"/>
      <c r="DQ1150" s="60"/>
    </row>
    <row r="1151" spans="2:121" s="10" customFormat="1" ht="15" x14ac:dyDescent="0.25">
      <c r="B1151" s="59">
        <v>44495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>
        <v>91.6</v>
      </c>
      <c r="AS1151" s="60">
        <v>92.5</v>
      </c>
      <c r="AT1151" s="60">
        <v>90.96</v>
      </c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>
        <v>56.78</v>
      </c>
      <c r="DL1151" s="60">
        <v>35.64</v>
      </c>
      <c r="DM1151" s="60"/>
      <c r="DN1151" s="60"/>
      <c r="DO1151" s="60"/>
      <c r="DP1151" s="60"/>
      <c r="DQ1151" s="60"/>
    </row>
    <row r="1152" spans="2:121" s="10" customFormat="1" ht="15" x14ac:dyDescent="0.25">
      <c r="B1152" s="59">
        <v>44494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>
        <v>89.8</v>
      </c>
      <c r="AS1152" s="60">
        <v>93.25</v>
      </c>
      <c r="AT1152" s="60">
        <v>91.03</v>
      </c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>
        <v>56.34</v>
      </c>
      <c r="DL1152" s="60">
        <v>35.51</v>
      </c>
      <c r="DM1152" s="60"/>
      <c r="DN1152" s="60"/>
      <c r="DO1152" s="60"/>
      <c r="DP1152" s="60"/>
      <c r="DQ1152" s="60"/>
    </row>
    <row r="1153" spans="2:121" s="10" customFormat="1" ht="15" x14ac:dyDescent="0.25">
      <c r="B1153" s="59">
        <v>44491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>
        <v>89</v>
      </c>
      <c r="AS1153" s="60">
        <v>89.6</v>
      </c>
      <c r="AT1153" s="60">
        <v>89.77</v>
      </c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>
        <v>55.3</v>
      </c>
      <c r="DL1153" s="60">
        <v>35.020000000000003</v>
      </c>
      <c r="DM1153" s="60"/>
      <c r="DN1153" s="60"/>
      <c r="DO1153" s="60"/>
      <c r="DP1153" s="60"/>
      <c r="DQ1153" s="60"/>
    </row>
    <row r="1154" spans="2:121" s="10" customFormat="1" ht="15" x14ac:dyDescent="0.25">
      <c r="B1154" s="59">
        <v>44490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>
        <v>91.2</v>
      </c>
      <c r="AS1154" s="60">
        <v>91</v>
      </c>
      <c r="AT1154" s="60">
        <v>90.98</v>
      </c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>
        <v>55.52</v>
      </c>
      <c r="DL1154" s="60">
        <v>34.9</v>
      </c>
      <c r="DM1154" s="60"/>
      <c r="DN1154" s="60"/>
      <c r="DO1154" s="60"/>
      <c r="DP1154" s="60"/>
      <c r="DQ1154" s="60"/>
    </row>
    <row r="1155" spans="2:121" s="10" customFormat="1" ht="15" x14ac:dyDescent="0.25">
      <c r="B1155" s="59">
        <v>44489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>
        <v>96.17</v>
      </c>
      <c r="AS1155" s="60">
        <v>95.83</v>
      </c>
      <c r="AT1155" s="60">
        <v>96.11</v>
      </c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>
        <v>57.85</v>
      </c>
      <c r="DL1155" s="60">
        <v>35.56</v>
      </c>
      <c r="DM1155" s="60"/>
      <c r="DN1155" s="60"/>
      <c r="DO1155" s="60"/>
      <c r="DP1155" s="60"/>
      <c r="DQ1155" s="60"/>
    </row>
    <row r="1156" spans="2:121" s="10" customFormat="1" ht="15" x14ac:dyDescent="0.25">
      <c r="B1156" s="59">
        <v>44488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>
        <v>91.75</v>
      </c>
      <c r="AS1156" s="60">
        <v>92.25</v>
      </c>
      <c r="AT1156" s="60">
        <v>92.42</v>
      </c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>
        <v>56.63</v>
      </c>
      <c r="DL1156" s="60">
        <v>35.409999999999997</v>
      </c>
      <c r="DM1156" s="60"/>
      <c r="DN1156" s="60"/>
      <c r="DO1156" s="60"/>
      <c r="DP1156" s="60"/>
      <c r="DQ1156" s="60"/>
    </row>
    <row r="1157" spans="2:121" s="10" customFormat="1" ht="15" x14ac:dyDescent="0.25">
      <c r="B1157" s="59">
        <v>44487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>
        <v>92.48</v>
      </c>
      <c r="AS1157" s="60">
        <v>107</v>
      </c>
      <c r="AT1157" s="60">
        <v>96.44</v>
      </c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>
        <v>57.72</v>
      </c>
      <c r="DL1157" s="60">
        <v>35.4</v>
      </c>
      <c r="DM1157" s="60"/>
      <c r="DN1157" s="60"/>
      <c r="DO1157" s="60"/>
      <c r="DP1157" s="60"/>
      <c r="DQ1157" s="60"/>
    </row>
    <row r="1158" spans="2:121" s="10" customFormat="1" ht="15" x14ac:dyDescent="0.25">
      <c r="B1158" s="59">
        <v>44484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>
        <v>89.6</v>
      </c>
      <c r="AS1158" s="60">
        <v>95.96</v>
      </c>
      <c r="AT1158" s="60">
        <v>96.13</v>
      </c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>
        <v>57.07</v>
      </c>
      <c r="DL1158" s="60">
        <v>34.97</v>
      </c>
      <c r="DM1158" s="60"/>
      <c r="DN1158" s="60"/>
      <c r="DO1158" s="60"/>
      <c r="DP1158" s="60"/>
      <c r="DQ1158" s="60"/>
    </row>
    <row r="1159" spans="2:121" s="10" customFormat="1" ht="15" x14ac:dyDescent="0.25">
      <c r="B1159" s="59">
        <v>44483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>
        <v>102</v>
      </c>
      <c r="AS1159" s="60">
        <v>103.33</v>
      </c>
      <c r="AT1159" s="60">
        <v>103.58</v>
      </c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>
        <v>59.33</v>
      </c>
      <c r="DL1159" s="60">
        <v>34.520000000000003</v>
      </c>
      <c r="DM1159" s="60"/>
      <c r="DN1159" s="60"/>
      <c r="DO1159" s="60"/>
      <c r="DP1159" s="60"/>
      <c r="DQ1159" s="60"/>
    </row>
    <row r="1160" spans="2:121" s="10" customFormat="1" ht="15" x14ac:dyDescent="0.25">
      <c r="B1160" s="59">
        <v>44482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>
        <v>95</v>
      </c>
      <c r="AS1160" s="60">
        <v>96.16</v>
      </c>
      <c r="AT1160" s="60">
        <v>96.22</v>
      </c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>
        <v>54.09</v>
      </c>
      <c r="DL1160" s="60">
        <v>32.950000000000003</v>
      </c>
      <c r="DM1160" s="60"/>
      <c r="DN1160" s="60"/>
      <c r="DO1160" s="60"/>
      <c r="DP1160" s="60"/>
      <c r="DQ1160" s="60"/>
    </row>
    <row r="1161" spans="2:121" s="10" customFormat="1" ht="15" x14ac:dyDescent="0.25">
      <c r="B1161" s="59">
        <v>44481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>
        <v>87</v>
      </c>
      <c r="AS1161" s="60">
        <v>88.25</v>
      </c>
      <c r="AT1161" s="60">
        <v>88.36</v>
      </c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>
        <v>52.24</v>
      </c>
      <c r="DL1161" s="60">
        <v>33.14</v>
      </c>
      <c r="DM1161" s="60"/>
      <c r="DN1161" s="60"/>
      <c r="DO1161" s="60"/>
      <c r="DP1161" s="60"/>
      <c r="DQ1161" s="60"/>
    </row>
    <row r="1162" spans="2:121" s="10" customFormat="1" ht="15" x14ac:dyDescent="0.25">
      <c r="B1162" s="59">
        <v>44480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>
        <v>89.9</v>
      </c>
      <c r="AS1162" s="60">
        <v>87.76</v>
      </c>
      <c r="AT1162" s="60">
        <v>87.84</v>
      </c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>
        <v>51.13</v>
      </c>
      <c r="DL1162" s="60">
        <v>32.58</v>
      </c>
      <c r="DM1162" s="60"/>
      <c r="DN1162" s="60"/>
      <c r="DO1162" s="60"/>
      <c r="DP1162" s="60"/>
      <c r="DQ1162" s="60"/>
    </row>
    <row r="1163" spans="2:121" s="10" customFormat="1" ht="15" x14ac:dyDescent="0.25">
      <c r="B1163" s="59">
        <v>44477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>
        <v>97.5</v>
      </c>
      <c r="AS1163" s="60">
        <v>90.16</v>
      </c>
      <c r="AT1163" s="60">
        <v>90.24</v>
      </c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>
        <v>50.92</v>
      </c>
      <c r="DL1163" s="60">
        <v>32.299999999999997</v>
      </c>
      <c r="DM1163" s="60"/>
      <c r="DN1163" s="60"/>
      <c r="DO1163" s="60"/>
      <c r="DP1163" s="60"/>
      <c r="DQ1163" s="60"/>
    </row>
    <row r="1164" spans="2:121" s="10" customFormat="1" ht="15" x14ac:dyDescent="0.25">
      <c r="B1164" s="59">
        <v>44476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>
        <v>101.5</v>
      </c>
      <c r="AS1164" s="60">
        <v>103.8</v>
      </c>
      <c r="AT1164" s="60">
        <v>103.95</v>
      </c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>
        <v>54.75</v>
      </c>
      <c r="DL1164" s="60">
        <v>33.22</v>
      </c>
      <c r="DM1164" s="60"/>
      <c r="DN1164" s="60"/>
      <c r="DO1164" s="60"/>
      <c r="DP1164" s="60"/>
      <c r="DQ1164" s="60"/>
    </row>
    <row r="1165" spans="2:121" s="10" customFormat="1" ht="15" x14ac:dyDescent="0.25">
      <c r="B1165" s="59">
        <v>44475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>
        <v>107.1</v>
      </c>
      <c r="AS1165" s="60">
        <v>106.95</v>
      </c>
      <c r="AT1165" s="60">
        <v>107.06</v>
      </c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>
        <v>57.6</v>
      </c>
      <c r="DL1165" s="60">
        <v>33.47</v>
      </c>
      <c r="DM1165" s="60"/>
      <c r="DN1165" s="60"/>
      <c r="DO1165" s="60"/>
      <c r="DP1165" s="60"/>
      <c r="DQ1165" s="60"/>
    </row>
    <row r="1166" spans="2:121" s="10" customFormat="1" ht="15" x14ac:dyDescent="0.25">
      <c r="B1166" s="59">
        <v>44474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>
        <v>109</v>
      </c>
      <c r="AS1166" s="60">
        <v>119</v>
      </c>
      <c r="AT1166" s="60">
        <v>119.13</v>
      </c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>
        <v>67.09</v>
      </c>
      <c r="DL1166" s="60">
        <v>36.44</v>
      </c>
      <c r="DM1166" s="60"/>
      <c r="DN1166" s="60"/>
      <c r="DO1166" s="60"/>
      <c r="DP1166" s="60"/>
      <c r="DQ1166" s="60"/>
    </row>
    <row r="1167" spans="2:121" s="10" customFormat="1" ht="15" x14ac:dyDescent="0.25">
      <c r="B1167" s="59">
        <v>44473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>
        <v>99.6</v>
      </c>
      <c r="AS1167" s="60">
        <v>100.5</v>
      </c>
      <c r="AT1167" s="60">
        <v>98.98</v>
      </c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>
        <v>59.8</v>
      </c>
      <c r="DL1167" s="60">
        <v>35.22</v>
      </c>
      <c r="DM1167" s="60"/>
      <c r="DN1167" s="60"/>
      <c r="DO1167" s="60"/>
      <c r="DP1167" s="60"/>
      <c r="DQ1167" s="60"/>
    </row>
    <row r="1168" spans="2:121" s="10" customFormat="1" ht="15" x14ac:dyDescent="0.25">
      <c r="B1168" s="59">
        <v>44470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>
        <v>98.5</v>
      </c>
      <c r="AS1168" s="60">
        <v>98.75</v>
      </c>
      <c r="AT1168" s="60">
        <v>96.74</v>
      </c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>
        <v>57.57</v>
      </c>
      <c r="DL1168" s="60">
        <v>33.83</v>
      </c>
      <c r="DM1168" s="60"/>
      <c r="DN1168" s="60"/>
      <c r="DO1168" s="60"/>
      <c r="DP1168" s="60"/>
      <c r="DQ1168" s="60"/>
    </row>
    <row r="1169" spans="2:121" s="10" customFormat="1" ht="15" x14ac:dyDescent="0.25">
      <c r="B1169" s="59">
        <v>44469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>
        <v>90</v>
      </c>
      <c r="AR1169" s="60">
        <v>95.5</v>
      </c>
      <c r="AS1169" s="60">
        <v>96.14</v>
      </c>
      <c r="AT1169" s="60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>
        <v>55.65</v>
      </c>
      <c r="DL1169" s="60">
        <v>33.22</v>
      </c>
      <c r="DM1169" s="60"/>
      <c r="DN1169" s="60"/>
      <c r="DO1169" s="60"/>
      <c r="DP1169" s="60"/>
      <c r="DQ1169" s="60"/>
    </row>
    <row r="1170" spans="2:121" s="10" customFormat="1" ht="15" x14ac:dyDescent="0.25">
      <c r="B1170" s="59">
        <v>44468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>
        <v>86.04</v>
      </c>
      <c r="AR1170" s="60">
        <v>84.98</v>
      </c>
      <c r="AS1170" s="60">
        <v>85.46</v>
      </c>
      <c r="AT1170" s="60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>
        <v>53.29</v>
      </c>
      <c r="DL1170" s="60">
        <v>32.869999999999997</v>
      </c>
      <c r="DM1170" s="60"/>
      <c r="DN1170" s="60"/>
      <c r="DO1170" s="60"/>
      <c r="DP1170" s="60"/>
      <c r="DQ1170" s="60"/>
    </row>
    <row r="1171" spans="2:121" s="10" customFormat="1" ht="15" x14ac:dyDescent="0.25">
      <c r="B1171" s="59">
        <v>44467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>
        <v>82.93</v>
      </c>
      <c r="AR1171" s="60">
        <v>79.83</v>
      </c>
      <c r="AS1171" s="60">
        <v>80.16</v>
      </c>
      <c r="AT1171" s="60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>
        <v>50.1</v>
      </c>
      <c r="DL1171" s="60">
        <v>31.81</v>
      </c>
      <c r="DM1171" s="60"/>
      <c r="DN1171" s="60"/>
      <c r="DO1171" s="60"/>
      <c r="DP1171" s="60"/>
      <c r="DQ1171" s="60"/>
    </row>
    <row r="1172" spans="2:121" s="10" customFormat="1" ht="15" x14ac:dyDescent="0.25">
      <c r="B1172" s="59">
        <v>44466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>
        <v>77.349999999999994</v>
      </c>
      <c r="AR1172" s="60">
        <v>78.8</v>
      </c>
      <c r="AS1172" s="60">
        <v>81.03</v>
      </c>
      <c r="AT1172" s="60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>
        <v>49.67</v>
      </c>
      <c r="DL1172" s="60">
        <v>31.75</v>
      </c>
      <c r="DM1172" s="60"/>
      <c r="DN1172" s="60"/>
      <c r="DO1172" s="60"/>
      <c r="DP1172" s="60"/>
      <c r="DQ1172" s="60"/>
    </row>
    <row r="1173" spans="2:121" s="10" customFormat="1" ht="15" x14ac:dyDescent="0.25">
      <c r="B1173" s="59">
        <v>44463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>
        <v>70.7</v>
      </c>
      <c r="AR1173" s="60">
        <v>73.430000000000007</v>
      </c>
      <c r="AS1173" s="60">
        <v>73.86</v>
      </c>
      <c r="AT1173" s="60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>
        <v>45.68</v>
      </c>
      <c r="DL1173" s="60">
        <v>30.31</v>
      </c>
      <c r="DM1173" s="60"/>
      <c r="DN1173" s="60"/>
      <c r="DO1173" s="60"/>
      <c r="DP1173" s="60"/>
      <c r="DQ1173" s="60"/>
    </row>
    <row r="1174" spans="2:121" s="10" customFormat="1" ht="15" x14ac:dyDescent="0.25">
      <c r="B1174" s="59">
        <v>44462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>
        <v>69.5</v>
      </c>
      <c r="AR1174" s="60">
        <v>72.47</v>
      </c>
      <c r="AS1174" s="60">
        <v>72.56</v>
      </c>
      <c r="AT1174" s="60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>
        <v>44.25</v>
      </c>
      <c r="DL1174" s="60">
        <v>29.05</v>
      </c>
      <c r="DM1174" s="60"/>
      <c r="DN1174" s="60"/>
      <c r="DO1174" s="60"/>
      <c r="DP1174" s="60"/>
      <c r="DQ1174" s="60"/>
    </row>
    <row r="1175" spans="2:121" s="10" customFormat="1" ht="15" x14ac:dyDescent="0.25">
      <c r="B1175" s="59">
        <v>44461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>
        <v>71.5</v>
      </c>
      <c r="AR1175" s="60">
        <v>75.17</v>
      </c>
      <c r="AS1175" s="60">
        <v>75.55</v>
      </c>
      <c r="AT1175" s="60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>
        <v>43.85</v>
      </c>
      <c r="DL1175" s="60">
        <v>28.12</v>
      </c>
      <c r="DM1175" s="60"/>
      <c r="DN1175" s="60"/>
      <c r="DO1175" s="60"/>
      <c r="DP1175" s="60"/>
      <c r="DQ1175" s="60"/>
    </row>
    <row r="1176" spans="2:121" s="10" customFormat="1" ht="15" x14ac:dyDescent="0.25">
      <c r="B1176" s="59">
        <v>44460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>
        <v>75.25</v>
      </c>
      <c r="AR1176" s="60">
        <v>77.75</v>
      </c>
      <c r="AS1176" s="60">
        <v>76.33</v>
      </c>
      <c r="AT1176" s="60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>
        <v>43.81</v>
      </c>
      <c r="DL1176" s="60">
        <v>27.73</v>
      </c>
      <c r="DM1176" s="60"/>
      <c r="DN1176" s="60"/>
      <c r="DO1176" s="60"/>
      <c r="DP1176" s="60"/>
      <c r="DQ1176" s="60"/>
    </row>
    <row r="1177" spans="2:121" s="10" customFormat="1" ht="15" x14ac:dyDescent="0.25">
      <c r="B1177" s="59">
        <v>44459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>
        <v>77.400000000000006</v>
      </c>
      <c r="AR1177" s="60">
        <v>78.010000000000005</v>
      </c>
      <c r="AS1177" s="60">
        <v>78.290000000000006</v>
      </c>
      <c r="AT1177" s="60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>
        <v>44.31</v>
      </c>
      <c r="DL1177" s="60">
        <v>27.72</v>
      </c>
      <c r="DM1177" s="60"/>
      <c r="DN1177" s="60"/>
      <c r="DO1177" s="60"/>
      <c r="DP1177" s="60"/>
      <c r="DQ1177" s="60"/>
    </row>
    <row r="1178" spans="2:121" s="10" customFormat="1" ht="15" x14ac:dyDescent="0.25">
      <c r="B1178" s="59">
        <v>44456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>
        <v>66.569999999999993</v>
      </c>
      <c r="AR1178" s="60">
        <v>68.260000000000005</v>
      </c>
      <c r="AS1178" s="60">
        <v>68.39</v>
      </c>
      <c r="AT1178" s="60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>
        <v>41.29</v>
      </c>
      <c r="DL1178" s="60">
        <v>27.35</v>
      </c>
      <c r="DM1178" s="60"/>
      <c r="DN1178" s="60"/>
      <c r="DO1178" s="60"/>
      <c r="DP1178" s="60"/>
      <c r="DQ1178" s="60"/>
    </row>
    <row r="1179" spans="2:121" s="10" customFormat="1" ht="15" x14ac:dyDescent="0.25">
      <c r="B1179" s="59">
        <v>44455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>
        <v>62.93</v>
      </c>
      <c r="AR1179" s="60">
        <v>67.489999999999995</v>
      </c>
      <c r="AS1179" s="60">
        <v>67.63</v>
      </c>
      <c r="AT1179" s="60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>
        <v>40.630000000000003</v>
      </c>
      <c r="DL1179" s="60">
        <v>27.05</v>
      </c>
      <c r="DM1179" s="60"/>
      <c r="DN1179" s="60"/>
      <c r="DO1179" s="60"/>
      <c r="DP1179" s="60"/>
      <c r="DQ1179" s="60"/>
    </row>
    <row r="1180" spans="2:121" s="10" customFormat="1" ht="15" x14ac:dyDescent="0.25">
      <c r="B1180" s="59">
        <v>44454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>
        <v>70.150000000000006</v>
      </c>
      <c r="AR1180" s="60">
        <v>75.06</v>
      </c>
      <c r="AS1180" s="60">
        <v>75.2</v>
      </c>
      <c r="AT1180" s="60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>
        <v>43.37</v>
      </c>
      <c r="DL1180" s="60">
        <v>27.66</v>
      </c>
      <c r="DM1180" s="60"/>
      <c r="DN1180" s="60"/>
      <c r="DO1180" s="60"/>
      <c r="DP1180" s="60"/>
      <c r="DQ1180" s="60"/>
    </row>
    <row r="1181" spans="2:121" s="10" customFormat="1" ht="15" x14ac:dyDescent="0.25">
      <c r="B1181" s="59">
        <v>44453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>
        <v>67.5</v>
      </c>
      <c r="AR1181" s="60">
        <v>68.260000000000005</v>
      </c>
      <c r="AS1181" s="60">
        <v>68.540000000000006</v>
      </c>
      <c r="AT1181" s="60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>
        <v>41.48</v>
      </c>
      <c r="DL1181" s="60">
        <v>27.17</v>
      </c>
      <c r="DM1181" s="60"/>
      <c r="DN1181" s="60"/>
      <c r="DO1181" s="60"/>
      <c r="DP1181" s="60"/>
      <c r="DQ1181" s="60"/>
    </row>
    <row r="1182" spans="2:121" s="10" customFormat="1" ht="15" x14ac:dyDescent="0.25">
      <c r="B1182" s="59">
        <v>44452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>
        <v>62.96</v>
      </c>
      <c r="AR1182" s="60">
        <v>63.61</v>
      </c>
      <c r="AS1182" s="60">
        <v>65.86</v>
      </c>
      <c r="AT1182" s="60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>
        <v>40</v>
      </c>
      <c r="DL1182" s="60">
        <v>26.79</v>
      </c>
      <c r="DM1182" s="60"/>
      <c r="DN1182" s="60"/>
      <c r="DO1182" s="60"/>
      <c r="DP1182" s="60"/>
      <c r="DQ1182" s="60"/>
    </row>
    <row r="1183" spans="2:121" s="10" customFormat="1" ht="15" x14ac:dyDescent="0.25">
      <c r="B1183" s="59">
        <v>44449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>
        <v>59.38</v>
      </c>
      <c r="AR1183" s="60">
        <v>60.61</v>
      </c>
      <c r="AS1183" s="60">
        <v>61.37</v>
      </c>
      <c r="AT1183" s="60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>
        <v>38.75</v>
      </c>
      <c r="DL1183" s="60">
        <v>26.53</v>
      </c>
      <c r="DM1183" s="60"/>
      <c r="DN1183" s="60"/>
      <c r="DO1183" s="60"/>
      <c r="DP1183" s="60"/>
      <c r="DQ1183" s="60"/>
    </row>
    <row r="1184" spans="2:121" s="10" customFormat="1" ht="15" x14ac:dyDescent="0.25">
      <c r="B1184" s="59">
        <v>44448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>
        <v>58.75</v>
      </c>
      <c r="AR1184" s="60">
        <v>59.22</v>
      </c>
      <c r="AS1184" s="60">
        <v>59.32</v>
      </c>
      <c r="AT1184" s="60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>
        <v>38.93</v>
      </c>
      <c r="DL1184" s="60">
        <v>26.72</v>
      </c>
      <c r="DM1184" s="60"/>
      <c r="DN1184" s="60"/>
      <c r="DO1184" s="60"/>
      <c r="DP1184" s="60"/>
      <c r="DQ1184" s="60"/>
    </row>
    <row r="1185" spans="2:121" s="10" customFormat="1" ht="15" x14ac:dyDescent="0.25">
      <c r="B1185" s="59">
        <v>44447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>
        <v>56.9</v>
      </c>
      <c r="AR1185" s="60">
        <v>57.33</v>
      </c>
      <c r="AS1185" s="60">
        <v>57.54</v>
      </c>
      <c r="AT1185" s="60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>
        <v>38.01</v>
      </c>
      <c r="DL1185" s="60">
        <v>26.44</v>
      </c>
      <c r="DM1185" s="60"/>
      <c r="DN1185" s="60"/>
      <c r="DO1185" s="60"/>
      <c r="DP1185" s="60"/>
      <c r="DQ1185" s="60"/>
    </row>
    <row r="1186" spans="2:121" s="10" customFormat="1" ht="15" x14ac:dyDescent="0.25">
      <c r="B1186" s="59">
        <v>44446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>
        <v>54.9</v>
      </c>
      <c r="AR1186" s="60">
        <v>56.45</v>
      </c>
      <c r="AS1186" s="60">
        <v>56.03</v>
      </c>
      <c r="AT1186" s="60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>
        <v>36.590000000000003</v>
      </c>
      <c r="DL1186" s="60">
        <v>26.06</v>
      </c>
      <c r="DM1186" s="60"/>
      <c r="DN1186" s="60"/>
      <c r="DO1186" s="60"/>
      <c r="DP1186" s="60"/>
      <c r="DQ1186" s="60"/>
    </row>
    <row r="1187" spans="2:121" s="10" customFormat="1" ht="15" x14ac:dyDescent="0.25">
      <c r="B1187" s="59">
        <v>44445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>
        <v>54.3</v>
      </c>
      <c r="AR1187" s="60">
        <v>53.65</v>
      </c>
      <c r="AS1187" s="60">
        <v>55.88</v>
      </c>
      <c r="AT1187" s="60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>
        <v>36.14</v>
      </c>
      <c r="DL1187" s="60">
        <v>26.16</v>
      </c>
      <c r="DM1187" s="60"/>
      <c r="DN1187" s="60"/>
      <c r="DO1187" s="60"/>
      <c r="DP1187" s="60"/>
      <c r="DQ1187" s="60"/>
    </row>
    <row r="1188" spans="2:121" s="10" customFormat="1" ht="15" x14ac:dyDescent="0.25">
      <c r="B1188" s="59">
        <v>44442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>
        <v>53.85</v>
      </c>
      <c r="AR1188" s="60">
        <v>52.62</v>
      </c>
      <c r="AS1188" s="60">
        <v>53.17</v>
      </c>
      <c r="AT1188" s="60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>
        <v>35.26</v>
      </c>
      <c r="DL1188" s="60">
        <v>25.84</v>
      </c>
      <c r="DM1188" s="60"/>
      <c r="DN1188" s="60"/>
      <c r="DO1188" s="60"/>
      <c r="DP1188" s="60"/>
      <c r="DQ1188" s="60"/>
    </row>
    <row r="1189" spans="2:121" s="10" customFormat="1" ht="15" x14ac:dyDescent="0.25">
      <c r="B1189" s="59">
        <v>44441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>
        <v>53.15</v>
      </c>
      <c r="AR1189" s="60">
        <v>53.6</v>
      </c>
      <c r="AS1189" s="60">
        <v>54.02</v>
      </c>
      <c r="AT1189" s="60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>
        <v>34.409999999999997</v>
      </c>
      <c r="DL1189" s="60">
        <v>25.87</v>
      </c>
      <c r="DM1189" s="60"/>
      <c r="DN1189" s="60"/>
      <c r="DO1189" s="60"/>
      <c r="DP1189" s="60"/>
      <c r="DQ1189" s="60"/>
    </row>
    <row r="1190" spans="2:121" s="10" customFormat="1" ht="15" x14ac:dyDescent="0.25">
      <c r="B1190" s="59">
        <v>44440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>
        <v>52.25</v>
      </c>
      <c r="AR1190" s="60">
        <v>50.78</v>
      </c>
      <c r="AS1190" s="60">
        <v>51.3</v>
      </c>
      <c r="AT1190" s="60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>
        <v>34.25</v>
      </c>
      <c r="DL1190" s="60">
        <v>25.57</v>
      </c>
      <c r="DM1190" s="60"/>
      <c r="DN1190" s="60"/>
      <c r="DO1190" s="60"/>
      <c r="DP1190" s="60"/>
      <c r="DQ1190" s="60"/>
    </row>
    <row r="1191" spans="2:121" s="10" customFormat="1" ht="15" x14ac:dyDescent="0.25">
      <c r="B1191" s="59">
        <v>44439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>
        <v>50.85</v>
      </c>
      <c r="AQ1191" s="60">
        <v>51.85</v>
      </c>
      <c r="AR1191" s="60">
        <v>51.97</v>
      </c>
      <c r="AS1191" s="60"/>
      <c r="AT1191" s="60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>
        <v>34.729999999999997</v>
      </c>
      <c r="DL1191" s="60">
        <v>25.6</v>
      </c>
      <c r="DM1191" s="60"/>
      <c r="DN1191" s="60"/>
      <c r="DO1191" s="60"/>
      <c r="DP1191" s="60"/>
      <c r="DQ1191" s="60"/>
    </row>
    <row r="1192" spans="2:121" s="10" customFormat="1" ht="15" x14ac:dyDescent="0.25">
      <c r="B1192" s="59">
        <v>44438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>
        <v>49.95</v>
      </c>
      <c r="AQ1192" s="60">
        <v>50.78</v>
      </c>
      <c r="AR1192" s="60">
        <v>51.37</v>
      </c>
      <c r="AS1192" s="60"/>
      <c r="AT1192" s="60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>
        <v>34.4</v>
      </c>
      <c r="DL1192" s="60">
        <v>25.61</v>
      </c>
      <c r="DM1192" s="60"/>
      <c r="DN1192" s="60"/>
      <c r="DO1192" s="60"/>
      <c r="DP1192" s="60"/>
      <c r="DQ1192" s="60"/>
    </row>
    <row r="1193" spans="2:121" s="10" customFormat="1" ht="15" x14ac:dyDescent="0.25">
      <c r="B1193" s="59">
        <v>44435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>
        <v>48.1</v>
      </c>
      <c r="AQ1193" s="60">
        <v>49.11</v>
      </c>
      <c r="AR1193" s="60">
        <v>49.75</v>
      </c>
      <c r="AS1193" s="60"/>
      <c r="AT1193" s="60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>
        <v>33.69</v>
      </c>
      <c r="DL1193" s="60">
        <v>25.27</v>
      </c>
      <c r="DM1193" s="60"/>
      <c r="DN1193" s="60"/>
      <c r="DO1193" s="60"/>
      <c r="DP1193" s="60"/>
      <c r="DQ1193" s="60"/>
    </row>
    <row r="1194" spans="2:121" s="10" customFormat="1" ht="15" x14ac:dyDescent="0.25">
      <c r="B1194" s="59">
        <v>44434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>
        <v>46.7</v>
      </c>
      <c r="AQ1194" s="60">
        <v>46.75</v>
      </c>
      <c r="AR1194" s="60">
        <v>47.88</v>
      </c>
      <c r="AS1194" s="60"/>
      <c r="AT1194" s="60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>
        <v>32.950000000000003</v>
      </c>
      <c r="DL1194" s="60">
        <v>25.03</v>
      </c>
      <c r="DM1194" s="60"/>
      <c r="DN1194" s="60"/>
      <c r="DO1194" s="60"/>
      <c r="DP1194" s="60"/>
      <c r="DQ1194" s="60"/>
    </row>
    <row r="1195" spans="2:121" s="10" customFormat="1" ht="15" x14ac:dyDescent="0.25">
      <c r="B1195" s="59">
        <v>44433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>
        <v>45.78</v>
      </c>
      <c r="AQ1195" s="60">
        <v>46.75</v>
      </c>
      <c r="AR1195" s="60">
        <v>47.27</v>
      </c>
      <c r="AS1195" s="60"/>
      <c r="AT1195" s="60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>
        <v>32.83</v>
      </c>
      <c r="DL1195" s="60">
        <v>25.01</v>
      </c>
      <c r="DM1195" s="60"/>
      <c r="DN1195" s="60"/>
      <c r="DO1195" s="60"/>
      <c r="DP1195" s="60"/>
      <c r="DQ1195" s="60"/>
    </row>
    <row r="1196" spans="2:121" s="10" customFormat="1" ht="15" x14ac:dyDescent="0.25">
      <c r="B1196" s="59">
        <v>44432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>
        <v>46.48</v>
      </c>
      <c r="AQ1196" s="60">
        <v>46.15</v>
      </c>
      <c r="AR1196" s="60">
        <v>46.82</v>
      </c>
      <c r="AS1196" s="60"/>
      <c r="AT1196" s="60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>
        <v>32.93</v>
      </c>
      <c r="DL1196" s="60">
        <v>25.16</v>
      </c>
      <c r="DM1196" s="60"/>
      <c r="DN1196" s="60"/>
      <c r="DO1196" s="60"/>
      <c r="DP1196" s="60"/>
      <c r="DQ1196" s="60"/>
    </row>
    <row r="1197" spans="2:121" s="10" customFormat="1" ht="15" x14ac:dyDescent="0.25">
      <c r="B1197" s="59">
        <v>44431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>
        <v>42.88</v>
      </c>
      <c r="AQ1197" s="60">
        <v>43.99</v>
      </c>
      <c r="AR1197" s="60">
        <v>44.62</v>
      </c>
      <c r="AS1197" s="60"/>
      <c r="AT1197" s="60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>
        <v>31.59</v>
      </c>
      <c r="DL1197" s="60">
        <v>24.87</v>
      </c>
      <c r="DM1197" s="60"/>
      <c r="DN1197" s="60"/>
      <c r="DO1197" s="60"/>
      <c r="DP1197" s="60"/>
      <c r="DQ1197" s="60"/>
    </row>
    <row r="1198" spans="2:121" s="10" customFormat="1" ht="15" x14ac:dyDescent="0.25">
      <c r="B1198" s="59">
        <v>44428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>
        <v>42.45</v>
      </c>
      <c r="AQ1198" s="60">
        <v>43.13</v>
      </c>
      <c r="AR1198" s="60">
        <v>43.7</v>
      </c>
      <c r="AS1198" s="60"/>
      <c r="AT1198" s="60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>
        <v>31.33</v>
      </c>
      <c r="DL1198" s="60">
        <v>24.49</v>
      </c>
      <c r="DM1198" s="60"/>
      <c r="DN1198" s="60"/>
      <c r="DO1198" s="60"/>
      <c r="DP1198" s="60"/>
      <c r="DQ1198" s="60"/>
    </row>
    <row r="1199" spans="2:121" s="10" customFormat="1" ht="15" x14ac:dyDescent="0.25">
      <c r="B1199" s="59">
        <v>44427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>
        <v>42.1</v>
      </c>
      <c r="AQ1199" s="60">
        <v>41.58</v>
      </c>
      <c r="AR1199" s="60">
        <v>42.05</v>
      </c>
      <c r="AS1199" s="60"/>
      <c r="AT1199" s="60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>
        <v>30.4</v>
      </c>
      <c r="DL1199" s="60">
        <v>23.87</v>
      </c>
      <c r="DM1199" s="60"/>
      <c r="DN1199" s="60"/>
      <c r="DO1199" s="60"/>
      <c r="DP1199" s="60"/>
      <c r="DQ1199" s="60"/>
    </row>
    <row r="1200" spans="2:121" s="10" customFormat="1" ht="15" x14ac:dyDescent="0.25">
      <c r="B1200" s="59">
        <v>44426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>
        <v>46.6</v>
      </c>
      <c r="AQ1200" s="60">
        <v>46.3</v>
      </c>
      <c r="AR1200" s="60">
        <v>46.98</v>
      </c>
      <c r="AS1200" s="60"/>
      <c r="AT1200" s="60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>
        <v>33.130000000000003</v>
      </c>
      <c r="DL1200" s="60">
        <v>24.1</v>
      </c>
      <c r="DM1200" s="60"/>
      <c r="DN1200" s="60"/>
      <c r="DO1200" s="60"/>
      <c r="DP1200" s="60"/>
      <c r="DQ1200" s="60"/>
    </row>
    <row r="1201" spans="2:121" s="10" customFormat="1" ht="15" x14ac:dyDescent="0.25">
      <c r="B1201" s="59">
        <v>44425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>
        <v>47.56</v>
      </c>
      <c r="AQ1201" s="60">
        <v>47.85</v>
      </c>
      <c r="AR1201" s="60">
        <v>48.57</v>
      </c>
      <c r="AS1201" s="60"/>
      <c r="AT1201" s="60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>
        <v>34.03</v>
      </c>
      <c r="DL1201" s="60">
        <v>25.04</v>
      </c>
      <c r="DM1201" s="60"/>
      <c r="DN1201" s="60"/>
      <c r="DO1201" s="60"/>
      <c r="DP1201" s="60"/>
      <c r="DQ1201" s="60"/>
    </row>
    <row r="1202" spans="2:121" s="10" customFormat="1" ht="15" x14ac:dyDescent="0.25">
      <c r="B1202" s="59">
        <v>44424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>
        <v>48.58</v>
      </c>
      <c r="AQ1202" s="60">
        <v>49</v>
      </c>
      <c r="AR1202" s="60">
        <v>49.68</v>
      </c>
      <c r="AS1202" s="60"/>
      <c r="AT1202" s="60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>
        <v>34.65</v>
      </c>
      <c r="DL1202" s="60">
        <v>25.25</v>
      </c>
      <c r="DM1202" s="60"/>
      <c r="DN1202" s="60"/>
      <c r="DO1202" s="60"/>
      <c r="DP1202" s="60"/>
      <c r="DQ1202" s="60"/>
    </row>
    <row r="1203" spans="2:121" s="10" customFormat="1" ht="15" x14ac:dyDescent="0.25">
      <c r="B1203" s="59">
        <v>44421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>
        <v>45.65</v>
      </c>
      <c r="AQ1203" s="60">
        <v>46</v>
      </c>
      <c r="AR1203" s="60">
        <v>46.31</v>
      </c>
      <c r="AS1203" s="60"/>
      <c r="AT1203" s="60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>
        <v>33.020000000000003</v>
      </c>
      <c r="DL1203" s="60">
        <v>24.76</v>
      </c>
      <c r="DM1203" s="60"/>
      <c r="DN1203" s="60"/>
      <c r="DO1203" s="60"/>
      <c r="DP1203" s="60"/>
      <c r="DQ1203" s="60"/>
    </row>
    <row r="1204" spans="2:121" s="10" customFormat="1" ht="15" x14ac:dyDescent="0.25">
      <c r="B1204" s="59">
        <v>44420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>
        <v>46.65</v>
      </c>
      <c r="AQ1204" s="60">
        <v>46.9</v>
      </c>
      <c r="AR1204" s="60">
        <v>47.52</v>
      </c>
      <c r="AS1204" s="60"/>
      <c r="AT1204" s="60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>
        <v>33.200000000000003</v>
      </c>
      <c r="DL1204" s="60">
        <v>24.85</v>
      </c>
      <c r="DM1204" s="60"/>
      <c r="DN1204" s="60"/>
      <c r="DO1204" s="60"/>
      <c r="DP1204" s="60"/>
      <c r="DQ1204" s="60"/>
    </row>
    <row r="1205" spans="2:121" s="10" customFormat="1" ht="15" x14ac:dyDescent="0.25">
      <c r="B1205" s="59">
        <v>44419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>
        <v>46.99</v>
      </c>
      <c r="AQ1205" s="60">
        <v>47.6</v>
      </c>
      <c r="AR1205" s="60">
        <v>47.57</v>
      </c>
      <c r="AS1205" s="60"/>
      <c r="AT1205" s="60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>
        <v>33.18</v>
      </c>
      <c r="DL1205" s="60">
        <v>24.6</v>
      </c>
      <c r="DM1205" s="60"/>
      <c r="DN1205" s="60"/>
      <c r="DO1205" s="60"/>
      <c r="DP1205" s="60"/>
      <c r="DQ1205" s="60"/>
    </row>
    <row r="1206" spans="2:121" s="10" customFormat="1" ht="15" x14ac:dyDescent="0.25">
      <c r="B1206" s="59">
        <v>44418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>
        <v>45.25</v>
      </c>
      <c r="AQ1206" s="60">
        <v>45.6</v>
      </c>
      <c r="AR1206" s="60">
        <v>46.21</v>
      </c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>
        <v>32.03</v>
      </c>
      <c r="DL1206" s="60">
        <v>24.08</v>
      </c>
      <c r="DM1206" s="60"/>
      <c r="DN1206" s="60"/>
      <c r="DO1206" s="60"/>
      <c r="DP1206" s="60"/>
      <c r="DQ1206" s="60"/>
    </row>
    <row r="1207" spans="2:121" s="10" customFormat="1" ht="15" x14ac:dyDescent="0.25">
      <c r="B1207" s="59">
        <v>44417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>
        <v>44.08</v>
      </c>
      <c r="AQ1207" s="60">
        <v>43.98</v>
      </c>
      <c r="AR1207" s="60">
        <v>44.38</v>
      </c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>
        <v>31.13</v>
      </c>
      <c r="DL1207" s="60">
        <v>23.57</v>
      </c>
      <c r="DM1207" s="60"/>
      <c r="DN1207" s="60"/>
      <c r="DO1207" s="60"/>
      <c r="DP1207" s="60"/>
      <c r="DQ1207" s="60"/>
    </row>
    <row r="1208" spans="2:121" s="10" customFormat="1" ht="15" x14ac:dyDescent="0.25">
      <c r="B1208" s="59">
        <v>44414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>
        <v>44</v>
      </c>
      <c r="AQ1208" s="60">
        <v>44.26</v>
      </c>
      <c r="AR1208" s="60">
        <v>44.52</v>
      </c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>
        <v>31.08</v>
      </c>
      <c r="DL1208" s="60">
        <v>23.66</v>
      </c>
      <c r="DM1208" s="60"/>
      <c r="DN1208" s="60"/>
      <c r="DO1208" s="60"/>
      <c r="DP1208" s="60"/>
      <c r="DQ1208" s="60"/>
    </row>
    <row r="1209" spans="2:121" s="10" customFormat="1" ht="15" x14ac:dyDescent="0.25">
      <c r="B1209" s="59">
        <v>44413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>
        <v>43.32</v>
      </c>
      <c r="AQ1209" s="60">
        <v>44.15</v>
      </c>
      <c r="AR1209" s="60">
        <v>44.25</v>
      </c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>
        <v>30.48</v>
      </c>
      <c r="DL1209" s="60">
        <v>23.27</v>
      </c>
      <c r="DM1209" s="60"/>
      <c r="DN1209" s="60"/>
      <c r="DO1209" s="60"/>
      <c r="DP1209" s="60"/>
      <c r="DQ1209" s="60"/>
    </row>
    <row r="1210" spans="2:121" s="10" customFormat="1" ht="15" x14ac:dyDescent="0.25">
      <c r="B1210" s="59">
        <v>44412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>
        <v>43.13</v>
      </c>
      <c r="AQ1210" s="60">
        <v>43.4</v>
      </c>
      <c r="AR1210" s="60">
        <v>43.36</v>
      </c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>
        <v>29.38</v>
      </c>
      <c r="DL1210" s="60">
        <v>22.98</v>
      </c>
      <c r="DM1210" s="60"/>
      <c r="DN1210" s="60"/>
      <c r="DO1210" s="60"/>
      <c r="DP1210" s="60"/>
      <c r="DQ1210" s="60"/>
    </row>
    <row r="1211" spans="2:121" s="10" customFormat="1" ht="15" x14ac:dyDescent="0.25">
      <c r="B1211" s="59">
        <v>44411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>
        <v>42.5</v>
      </c>
      <c r="AQ1211" s="60">
        <v>42.75</v>
      </c>
      <c r="AR1211" s="60">
        <v>42.46</v>
      </c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>
        <v>28.58</v>
      </c>
      <c r="DL1211" s="60">
        <v>22.7</v>
      </c>
      <c r="DM1211" s="60"/>
      <c r="DN1211" s="60"/>
      <c r="DO1211" s="60"/>
      <c r="DP1211" s="60"/>
      <c r="DQ1211" s="60"/>
    </row>
    <row r="1212" spans="2:121" s="10" customFormat="1" ht="15" x14ac:dyDescent="0.25">
      <c r="B1212" s="59">
        <v>44410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>
        <v>43.13</v>
      </c>
      <c r="AQ1212" s="60">
        <v>43.05</v>
      </c>
      <c r="AR1212" s="60">
        <v>43.39</v>
      </c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>
        <v>28.63</v>
      </c>
      <c r="DL1212" s="60">
        <v>22.63</v>
      </c>
      <c r="DM1212" s="60"/>
      <c r="DN1212" s="60"/>
      <c r="DO1212" s="60"/>
      <c r="DP1212" s="60"/>
      <c r="DQ1212" s="60"/>
    </row>
    <row r="1213" spans="2:121" s="10" customFormat="1" ht="15" x14ac:dyDescent="0.25">
      <c r="B1213" s="59">
        <v>44407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>
        <v>40.98</v>
      </c>
      <c r="AP1213" s="60">
        <v>41.65</v>
      </c>
      <c r="AQ1213" s="60">
        <v>42.05</v>
      </c>
      <c r="AR1213" s="60"/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>
        <v>28.38</v>
      </c>
      <c r="DL1213" s="60">
        <v>22.66</v>
      </c>
      <c r="DM1213" s="60"/>
      <c r="DN1213" s="60"/>
      <c r="DO1213" s="60"/>
      <c r="DP1213" s="60"/>
      <c r="DQ1213" s="60"/>
    </row>
    <row r="1214" spans="2:121" s="10" customFormat="1" ht="15" x14ac:dyDescent="0.25">
      <c r="B1214" s="59">
        <v>44406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>
        <v>42</v>
      </c>
      <c r="AP1214" s="60">
        <v>42</v>
      </c>
      <c r="AQ1214" s="60">
        <v>42.36</v>
      </c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>
        <v>28.28</v>
      </c>
      <c r="DL1214" s="60">
        <v>22.54</v>
      </c>
      <c r="DM1214" s="60"/>
      <c r="DN1214" s="60"/>
      <c r="DO1214" s="60"/>
      <c r="DP1214" s="60"/>
      <c r="DQ1214" s="60"/>
    </row>
    <row r="1215" spans="2:121" s="10" customFormat="1" ht="15" x14ac:dyDescent="0.25">
      <c r="B1215" s="59">
        <v>44405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>
        <v>40</v>
      </c>
      <c r="AP1215" s="60">
        <v>39.799999999999997</v>
      </c>
      <c r="AQ1215" s="60">
        <v>41.02</v>
      </c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>
        <v>28</v>
      </c>
      <c r="DL1215" s="60">
        <v>22.43</v>
      </c>
      <c r="DM1215" s="60"/>
      <c r="DN1215" s="60"/>
      <c r="DO1215" s="60"/>
      <c r="DP1215" s="60"/>
      <c r="DQ1215" s="60"/>
    </row>
    <row r="1216" spans="2:121" s="10" customFormat="1" ht="15" x14ac:dyDescent="0.25">
      <c r="B1216" s="59">
        <v>44404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>
        <v>37.979999999999997</v>
      </c>
      <c r="AP1216" s="60">
        <v>38.549999999999997</v>
      </c>
      <c r="AQ1216" s="60">
        <v>38.979999999999997</v>
      </c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>
        <v>27.1</v>
      </c>
      <c r="DL1216" s="60">
        <v>22.06</v>
      </c>
      <c r="DM1216" s="60"/>
      <c r="DN1216" s="60"/>
      <c r="DO1216" s="60"/>
      <c r="DP1216" s="60"/>
      <c r="DQ1216" s="60"/>
    </row>
    <row r="1217" spans="2:121" s="10" customFormat="1" ht="15" x14ac:dyDescent="0.25">
      <c r="B1217" s="59">
        <v>44403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>
        <v>37.35</v>
      </c>
      <c r="AP1217" s="60">
        <v>37.9</v>
      </c>
      <c r="AQ1217" s="60">
        <v>38.299999999999997</v>
      </c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>
        <v>26.83</v>
      </c>
      <c r="DL1217" s="60">
        <v>21.97</v>
      </c>
      <c r="DM1217" s="60"/>
      <c r="DN1217" s="60"/>
      <c r="DO1217" s="60"/>
      <c r="DP1217" s="60"/>
      <c r="DQ1217" s="60"/>
    </row>
    <row r="1218" spans="2:121" s="10" customFormat="1" ht="15" x14ac:dyDescent="0.25">
      <c r="B1218" s="59">
        <v>44400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>
        <v>35.799999999999997</v>
      </c>
      <c r="AP1218" s="60">
        <v>36.4</v>
      </c>
      <c r="AQ1218" s="60">
        <v>36.92</v>
      </c>
      <c r="AR1218" s="60"/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>
        <v>26.28</v>
      </c>
      <c r="DL1218" s="60">
        <v>21.75</v>
      </c>
      <c r="DM1218" s="60"/>
      <c r="DN1218" s="60"/>
      <c r="DO1218" s="60"/>
      <c r="DP1218" s="60"/>
      <c r="DQ1218" s="60"/>
    </row>
    <row r="1219" spans="2:121" s="10" customFormat="1" ht="15" x14ac:dyDescent="0.25">
      <c r="B1219" s="59">
        <v>44399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>
        <v>36.43</v>
      </c>
      <c r="AP1219" s="60">
        <v>36.6</v>
      </c>
      <c r="AQ1219" s="60">
        <v>37.520000000000003</v>
      </c>
      <c r="AR1219" s="60"/>
      <c r="AS1219" s="60"/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>
        <v>26.13</v>
      </c>
      <c r="DL1219" s="60">
        <v>21.62</v>
      </c>
      <c r="DM1219" s="60"/>
      <c r="DN1219" s="60"/>
      <c r="DO1219" s="60"/>
      <c r="DP1219" s="60"/>
      <c r="DQ1219" s="60"/>
    </row>
    <row r="1220" spans="2:121" s="10" customFormat="1" ht="15" x14ac:dyDescent="0.25">
      <c r="B1220" s="59">
        <v>44398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>
        <v>36.299999999999997</v>
      </c>
      <c r="AP1220" s="60">
        <v>36.75</v>
      </c>
      <c r="AQ1220" s="60">
        <v>37.36</v>
      </c>
      <c r="AR1220" s="60"/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>
        <v>26.28</v>
      </c>
      <c r="DL1220" s="60">
        <v>21.59</v>
      </c>
      <c r="DM1220" s="60"/>
      <c r="DN1220" s="60"/>
      <c r="DO1220" s="60"/>
      <c r="DP1220" s="60"/>
      <c r="DQ1220" s="60"/>
    </row>
    <row r="1221" spans="2:121" s="10" customFormat="1" ht="15" x14ac:dyDescent="0.25">
      <c r="B1221" s="59">
        <v>44397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>
        <v>35.520000000000003</v>
      </c>
      <c r="AP1221" s="60">
        <v>36.299999999999997</v>
      </c>
      <c r="AQ1221" s="60">
        <v>36.49</v>
      </c>
      <c r="AR1221" s="60"/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>
        <v>25.93</v>
      </c>
      <c r="DL1221" s="60">
        <v>21.41</v>
      </c>
      <c r="DM1221" s="60"/>
      <c r="DN1221" s="60"/>
      <c r="DO1221" s="60"/>
      <c r="DP1221" s="60"/>
      <c r="DQ1221" s="60"/>
    </row>
    <row r="1222" spans="2:121" s="10" customFormat="1" ht="15" x14ac:dyDescent="0.25">
      <c r="B1222" s="59">
        <v>44396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>
        <v>36.31</v>
      </c>
      <c r="AP1222" s="60">
        <v>36.75</v>
      </c>
      <c r="AQ1222" s="60">
        <v>36.979999999999997</v>
      </c>
      <c r="AR1222" s="60"/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>
        <v>26.28</v>
      </c>
      <c r="DL1222" s="60">
        <v>21.45</v>
      </c>
      <c r="DM1222" s="60"/>
      <c r="DN1222" s="60"/>
      <c r="DO1222" s="60"/>
      <c r="DP1222" s="60"/>
      <c r="DQ1222" s="60"/>
    </row>
    <row r="1223" spans="2:121" s="10" customFormat="1" ht="15" x14ac:dyDescent="0.25">
      <c r="B1223" s="59">
        <v>44393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>
        <v>35.36</v>
      </c>
      <c r="AP1223" s="60">
        <v>36.01</v>
      </c>
      <c r="AQ1223" s="60">
        <v>36.14</v>
      </c>
      <c r="AR1223" s="60"/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>
        <v>26.2</v>
      </c>
      <c r="DL1223" s="60">
        <v>21.65</v>
      </c>
      <c r="DM1223" s="60"/>
      <c r="DN1223" s="60"/>
      <c r="DO1223" s="60"/>
      <c r="DP1223" s="60"/>
      <c r="DQ1223" s="60"/>
    </row>
    <row r="1224" spans="2:121" s="10" customFormat="1" ht="15" x14ac:dyDescent="0.25">
      <c r="B1224" s="59">
        <v>44392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>
        <v>34.409999999999997</v>
      </c>
      <c r="AP1224" s="60">
        <v>34.85</v>
      </c>
      <c r="AQ1224" s="60">
        <v>35.200000000000003</v>
      </c>
      <c r="AR1224" s="60"/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>
        <v>25.78</v>
      </c>
      <c r="DL1224" s="60">
        <v>21.6</v>
      </c>
      <c r="DM1224" s="60"/>
      <c r="DN1224" s="60"/>
      <c r="DO1224" s="60"/>
      <c r="DP1224" s="60"/>
      <c r="DQ1224" s="60"/>
    </row>
    <row r="1225" spans="2:121" s="10" customFormat="1" ht="15" x14ac:dyDescent="0.25">
      <c r="B1225" s="59">
        <v>44391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>
        <v>34.5</v>
      </c>
      <c r="AP1225" s="60">
        <v>35.299999999999997</v>
      </c>
      <c r="AQ1225" s="60">
        <v>35.28</v>
      </c>
      <c r="AR1225" s="60"/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>
        <v>26.23</v>
      </c>
      <c r="DL1225" s="60">
        <v>21.77</v>
      </c>
      <c r="DM1225" s="60"/>
      <c r="DN1225" s="60"/>
      <c r="DO1225" s="60"/>
      <c r="DP1225" s="60"/>
      <c r="DQ1225" s="60"/>
    </row>
    <row r="1226" spans="2:121" s="10" customFormat="1" ht="15" x14ac:dyDescent="0.25">
      <c r="B1226" s="59">
        <v>44390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>
        <v>35.78</v>
      </c>
      <c r="AP1226" s="60">
        <v>36.4</v>
      </c>
      <c r="AQ1226" s="60">
        <v>36.25</v>
      </c>
      <c r="AR1226" s="60"/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>
        <v>26.63</v>
      </c>
      <c r="DL1226" s="60">
        <v>21.68</v>
      </c>
      <c r="DM1226" s="60"/>
      <c r="DN1226" s="60"/>
      <c r="DO1226" s="60"/>
      <c r="DP1226" s="60"/>
      <c r="DQ1226" s="60"/>
    </row>
    <row r="1227" spans="2:121" s="10" customFormat="1" ht="15" x14ac:dyDescent="0.25">
      <c r="B1227" s="59">
        <v>44389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>
        <v>35.299999999999997</v>
      </c>
      <c r="AP1227" s="60">
        <v>35.6</v>
      </c>
      <c r="AQ1227" s="60">
        <v>35.729999999999997</v>
      </c>
      <c r="AR1227" s="60"/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>
        <v>26.43</v>
      </c>
      <c r="DL1227" s="60">
        <v>21.63</v>
      </c>
      <c r="DM1227" s="60"/>
      <c r="DN1227" s="60"/>
      <c r="DO1227" s="60"/>
      <c r="DP1227" s="60"/>
      <c r="DQ1227" s="60"/>
    </row>
    <row r="1228" spans="2:121" s="10" customFormat="1" ht="15" x14ac:dyDescent="0.25">
      <c r="B1228" s="59">
        <v>44386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>
        <v>37.700000000000003</v>
      </c>
      <c r="AP1228" s="60">
        <v>37.1</v>
      </c>
      <c r="AQ1228" s="60">
        <v>38</v>
      </c>
      <c r="AR1228" s="60"/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>
        <v>27.35</v>
      </c>
      <c r="DL1228" s="60">
        <v>21.92</v>
      </c>
      <c r="DM1228" s="60"/>
      <c r="DN1228" s="60"/>
      <c r="DO1228" s="60"/>
      <c r="DP1228" s="60"/>
      <c r="DQ1228" s="60"/>
    </row>
    <row r="1229" spans="2:121" s="10" customFormat="1" ht="15" x14ac:dyDescent="0.25">
      <c r="B1229" s="59">
        <v>44385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>
        <v>34.35</v>
      </c>
      <c r="AP1229" s="60">
        <v>33.1</v>
      </c>
      <c r="AQ1229" s="60">
        <v>34.130000000000003</v>
      </c>
      <c r="AR1229" s="60"/>
      <c r="AS1229" s="60"/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>
        <v>26</v>
      </c>
      <c r="DL1229" s="60">
        <v>21.74</v>
      </c>
      <c r="DM1229" s="60"/>
      <c r="DN1229" s="60"/>
      <c r="DO1229" s="60"/>
      <c r="DP1229" s="60"/>
      <c r="DQ1229" s="60"/>
    </row>
    <row r="1230" spans="2:121" s="10" customFormat="1" ht="15" x14ac:dyDescent="0.25">
      <c r="B1230" s="59">
        <v>44384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>
        <v>35.549999999999997</v>
      </c>
      <c r="AP1230" s="60">
        <v>33.58</v>
      </c>
      <c r="AQ1230" s="60">
        <v>33.6</v>
      </c>
      <c r="AR1230" s="60"/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>
        <v>26.6</v>
      </c>
      <c r="DL1230" s="60">
        <v>21.49</v>
      </c>
      <c r="DM1230" s="60"/>
      <c r="DN1230" s="60"/>
      <c r="DO1230" s="60"/>
      <c r="DP1230" s="60"/>
      <c r="DQ1230" s="60"/>
    </row>
    <row r="1231" spans="2:121" s="10" customFormat="1" ht="15" x14ac:dyDescent="0.25">
      <c r="B1231" s="59">
        <v>44383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>
        <v>34.5</v>
      </c>
      <c r="AP1231" s="60">
        <v>33.9</v>
      </c>
      <c r="AQ1231" s="60">
        <v>34</v>
      </c>
      <c r="AR1231" s="60"/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>
        <v>27.45</v>
      </c>
      <c r="DL1231" s="60">
        <v>21.5</v>
      </c>
      <c r="DM1231" s="60"/>
      <c r="DN1231" s="60"/>
      <c r="DO1231" s="60"/>
      <c r="DP1231" s="60"/>
      <c r="DQ1231" s="60"/>
    </row>
    <row r="1232" spans="2:121" s="10" customFormat="1" ht="15" x14ac:dyDescent="0.25">
      <c r="B1232" s="59">
        <v>44382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>
        <v>38.729999999999997</v>
      </c>
      <c r="AP1232" s="60">
        <v>38.75</v>
      </c>
      <c r="AQ1232" s="60">
        <v>38.83</v>
      </c>
      <c r="AR1232" s="60"/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>
        <v>27.43</v>
      </c>
      <c r="DL1232" s="60">
        <v>21.91</v>
      </c>
      <c r="DM1232" s="60"/>
      <c r="DN1232" s="60"/>
      <c r="DO1232" s="60"/>
      <c r="DP1232" s="60"/>
      <c r="DQ1232" s="60"/>
    </row>
    <row r="1233" spans="2:121" s="10" customFormat="1" ht="15" x14ac:dyDescent="0.25">
      <c r="B1233" s="59">
        <v>44379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>
        <v>36.880000000000003</v>
      </c>
      <c r="AP1233" s="60">
        <v>36.700000000000003</v>
      </c>
      <c r="AQ1233" s="60">
        <v>36.93</v>
      </c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>
        <v>26.73</v>
      </c>
      <c r="DL1233" s="60">
        <v>21.83</v>
      </c>
      <c r="DM1233" s="60"/>
      <c r="DN1233" s="60"/>
      <c r="DO1233" s="60"/>
      <c r="DP1233" s="60"/>
      <c r="DQ1233" s="60"/>
    </row>
    <row r="1234" spans="2:121" s="10" customFormat="1" ht="15" x14ac:dyDescent="0.25">
      <c r="B1234" s="59">
        <v>44378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>
        <v>36.799999999999997</v>
      </c>
      <c r="AP1234" s="60">
        <v>36.799999999999997</v>
      </c>
      <c r="AQ1234" s="60">
        <v>37.1</v>
      </c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>
        <v>27.1</v>
      </c>
      <c r="DL1234" s="60">
        <v>21.95</v>
      </c>
      <c r="DM1234" s="60"/>
      <c r="DN1234" s="60"/>
      <c r="DO1234" s="60"/>
      <c r="DP1234" s="60"/>
      <c r="DQ1234" s="60"/>
    </row>
    <row r="1235" spans="2:121" s="10" customFormat="1" ht="15" x14ac:dyDescent="0.25">
      <c r="B1235" s="59">
        <v>44377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>
        <v>35.4</v>
      </c>
      <c r="AO1235" s="60">
        <v>35.33</v>
      </c>
      <c r="AP1235" s="60">
        <v>35</v>
      </c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>
        <v>26.23</v>
      </c>
      <c r="DL1235" s="60">
        <v>21.93</v>
      </c>
      <c r="DM1235" s="60"/>
      <c r="DN1235" s="60"/>
      <c r="DO1235" s="60"/>
      <c r="DP1235" s="60"/>
      <c r="DQ1235" s="60"/>
    </row>
    <row r="1236" spans="2:121" s="10" customFormat="1" ht="15" x14ac:dyDescent="0.25">
      <c r="B1236" s="59">
        <v>44376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>
        <v>33.99</v>
      </c>
      <c r="AO1236" s="60">
        <v>33.950000000000003</v>
      </c>
      <c r="AP1236" s="60">
        <v>34.06</v>
      </c>
      <c r="AQ1236" s="60"/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>
        <v>25.8</v>
      </c>
      <c r="DL1236" s="60">
        <v>21.82</v>
      </c>
      <c r="DM1236" s="60"/>
      <c r="DN1236" s="60"/>
      <c r="DO1236" s="60"/>
      <c r="DP1236" s="60"/>
      <c r="DQ1236" s="60"/>
    </row>
    <row r="1237" spans="2:121" s="10" customFormat="1" ht="15" x14ac:dyDescent="0.25">
      <c r="B1237" s="59">
        <v>44375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>
        <v>33.15</v>
      </c>
      <c r="AO1237" s="60">
        <v>32.799999999999997</v>
      </c>
      <c r="AP1237" s="60">
        <v>32.590000000000003</v>
      </c>
      <c r="AQ1237" s="60"/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>
        <v>25.08</v>
      </c>
      <c r="DL1237" s="60">
        <v>21.73</v>
      </c>
      <c r="DM1237" s="60"/>
      <c r="DN1237" s="60"/>
      <c r="DO1237" s="60"/>
      <c r="DP1237" s="60"/>
      <c r="DQ1237" s="60"/>
    </row>
    <row r="1238" spans="2:121" s="10" customFormat="1" ht="15" x14ac:dyDescent="0.25">
      <c r="B1238" s="59">
        <v>44372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>
        <v>32.68</v>
      </c>
      <c r="AO1238" s="60">
        <v>32.700000000000003</v>
      </c>
      <c r="AP1238" s="60">
        <v>32.72</v>
      </c>
      <c r="AQ1238" s="60"/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>
        <v>25.18</v>
      </c>
      <c r="DL1238" s="60">
        <v>21.75</v>
      </c>
      <c r="DM1238" s="60"/>
      <c r="DN1238" s="60"/>
      <c r="DO1238" s="60"/>
      <c r="DP1238" s="60"/>
      <c r="DQ1238" s="60"/>
    </row>
    <row r="1239" spans="2:121" s="10" customFormat="1" ht="15" x14ac:dyDescent="0.25">
      <c r="B1239" s="59">
        <v>44371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>
        <v>32.549999999999997</v>
      </c>
      <c r="AO1239" s="60">
        <v>32.380000000000003</v>
      </c>
      <c r="AP1239" s="60">
        <v>32.57</v>
      </c>
      <c r="AQ1239" s="60"/>
      <c r="AR1239" s="60"/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>
        <v>24.9</v>
      </c>
      <c r="DL1239" s="60">
        <v>21.6</v>
      </c>
      <c r="DM1239" s="60"/>
      <c r="DN1239" s="60"/>
      <c r="DO1239" s="60"/>
      <c r="DP1239" s="60"/>
      <c r="DQ1239" s="60"/>
    </row>
    <row r="1240" spans="2:121" s="10" customFormat="1" ht="15" x14ac:dyDescent="0.25">
      <c r="B1240" s="59">
        <v>44370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>
        <v>32.130000000000003</v>
      </c>
      <c r="AO1240" s="60">
        <v>32.1</v>
      </c>
      <c r="AP1240" s="60">
        <v>32.07</v>
      </c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>
        <v>24.63</v>
      </c>
      <c r="DL1240" s="60">
        <v>21.55</v>
      </c>
      <c r="DM1240" s="60"/>
      <c r="DN1240" s="60"/>
      <c r="DO1240" s="60"/>
      <c r="DP1240" s="60"/>
      <c r="DQ1240" s="60"/>
    </row>
    <row r="1241" spans="2:121" s="10" customFormat="1" ht="15" x14ac:dyDescent="0.25">
      <c r="B1241" s="59">
        <v>44369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>
        <v>31.22</v>
      </c>
      <c r="AO1241" s="60">
        <v>31.3</v>
      </c>
      <c r="AP1241" s="60">
        <v>31.08</v>
      </c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>
        <v>24.05</v>
      </c>
      <c r="DL1241" s="60">
        <v>21.43</v>
      </c>
      <c r="DM1241" s="60"/>
      <c r="DN1241" s="60"/>
      <c r="DO1241" s="60"/>
      <c r="DP1241" s="60"/>
      <c r="DQ1241" s="60"/>
    </row>
    <row r="1242" spans="2:121" s="10" customFormat="1" ht="15" x14ac:dyDescent="0.25">
      <c r="B1242" s="59">
        <v>44368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>
        <v>30.3</v>
      </c>
      <c r="AO1242" s="60">
        <v>30.3</v>
      </c>
      <c r="AP1242" s="60">
        <v>30.45</v>
      </c>
      <c r="AQ1242" s="60"/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>
        <v>23.53</v>
      </c>
      <c r="DL1242" s="60">
        <v>21.12</v>
      </c>
      <c r="DM1242" s="60"/>
      <c r="DN1242" s="60"/>
      <c r="DO1242" s="60"/>
      <c r="DP1242" s="60"/>
      <c r="DQ1242" s="60"/>
    </row>
    <row r="1243" spans="2:121" s="10" customFormat="1" ht="15" x14ac:dyDescent="0.25">
      <c r="B1243" s="59">
        <v>44365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>
        <v>30.15</v>
      </c>
      <c r="AO1243" s="60">
        <v>30.02</v>
      </c>
      <c r="AP1243" s="60">
        <v>30.59</v>
      </c>
      <c r="AQ1243" s="60"/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>
        <v>23.53</v>
      </c>
      <c r="DL1243" s="60">
        <v>21.09</v>
      </c>
      <c r="DM1243" s="60"/>
      <c r="DN1243" s="60"/>
      <c r="DO1243" s="60"/>
      <c r="DP1243" s="60"/>
      <c r="DQ1243" s="60"/>
    </row>
    <row r="1244" spans="2:121" s="10" customFormat="1" ht="15" x14ac:dyDescent="0.25">
      <c r="B1244" s="59">
        <v>44364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>
        <v>29.53</v>
      </c>
      <c r="AO1244" s="60">
        <v>29.6</v>
      </c>
      <c r="AP1244" s="60">
        <v>29.37</v>
      </c>
      <c r="AQ1244" s="60"/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>
        <v>22.93</v>
      </c>
      <c r="DL1244" s="60">
        <v>20.68</v>
      </c>
      <c r="DM1244" s="60"/>
      <c r="DN1244" s="60"/>
      <c r="DO1244" s="60"/>
      <c r="DP1244" s="60"/>
      <c r="DQ1244" s="60"/>
    </row>
    <row r="1245" spans="2:121" s="10" customFormat="1" ht="15" x14ac:dyDescent="0.25">
      <c r="B1245" s="59">
        <v>44363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>
        <v>28.95</v>
      </c>
      <c r="AO1245" s="60">
        <v>29.25</v>
      </c>
      <c r="AP1245" s="60">
        <v>29.41</v>
      </c>
      <c r="AQ1245" s="60"/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>
        <v>22.68</v>
      </c>
      <c r="DL1245" s="60">
        <v>20.55</v>
      </c>
      <c r="DM1245" s="60"/>
      <c r="DN1245" s="60"/>
      <c r="DO1245" s="60"/>
      <c r="DP1245" s="60"/>
      <c r="DQ1245" s="60"/>
    </row>
    <row r="1246" spans="2:121" s="10" customFormat="1" ht="15" x14ac:dyDescent="0.25">
      <c r="B1246" s="59">
        <v>44362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>
        <v>28.95</v>
      </c>
      <c r="AO1246" s="60">
        <v>29.1</v>
      </c>
      <c r="AP1246" s="60">
        <v>28.95</v>
      </c>
      <c r="AQ1246" s="60"/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>
        <v>22.73</v>
      </c>
      <c r="DL1246" s="60">
        <v>20.66</v>
      </c>
      <c r="DM1246" s="60"/>
      <c r="DN1246" s="60"/>
      <c r="DO1246" s="60"/>
      <c r="DP1246" s="60"/>
      <c r="DQ1246" s="60"/>
    </row>
    <row r="1247" spans="2:121" s="10" customFormat="1" ht="15" x14ac:dyDescent="0.25">
      <c r="B1247" s="59">
        <v>44361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>
        <v>29.5</v>
      </c>
      <c r="AO1247" s="60">
        <v>29.55</v>
      </c>
      <c r="AP1247" s="60">
        <v>29.76</v>
      </c>
      <c r="AQ1247" s="60"/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>
        <v>23.13</v>
      </c>
      <c r="DL1247" s="60">
        <v>21.04</v>
      </c>
      <c r="DM1247" s="60"/>
      <c r="DN1247" s="60"/>
      <c r="DO1247" s="60"/>
      <c r="DP1247" s="60"/>
      <c r="DQ1247" s="60"/>
    </row>
    <row r="1248" spans="2:121" s="10" customFormat="1" ht="15" x14ac:dyDescent="0.25">
      <c r="B1248" s="59">
        <v>44358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>
        <v>28.85</v>
      </c>
      <c r="AO1248" s="60">
        <v>28.65</v>
      </c>
      <c r="AP1248" s="60">
        <v>28.74</v>
      </c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>
        <v>22.86</v>
      </c>
      <c r="DL1248" s="60">
        <v>20.84</v>
      </c>
      <c r="DM1248" s="60"/>
      <c r="DN1248" s="60"/>
      <c r="DO1248" s="60"/>
      <c r="DP1248" s="60"/>
      <c r="DQ1248" s="60"/>
    </row>
    <row r="1249" spans="2:121" s="10" customFormat="1" ht="15" x14ac:dyDescent="0.25">
      <c r="B1249" s="59">
        <v>44357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>
        <v>28.48</v>
      </c>
      <c r="AO1249" s="60">
        <v>28.95</v>
      </c>
      <c r="AP1249" s="60">
        <v>30.63</v>
      </c>
      <c r="AQ1249" s="60"/>
      <c r="AR1249" s="60"/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>
        <v>22.98</v>
      </c>
      <c r="DL1249" s="60">
        <v>20.97</v>
      </c>
      <c r="DM1249" s="60"/>
      <c r="DN1249" s="60"/>
      <c r="DO1249" s="60"/>
      <c r="DP1249" s="60"/>
      <c r="DQ1249" s="60"/>
    </row>
    <row r="1250" spans="2:121" s="10" customFormat="1" ht="15" x14ac:dyDescent="0.25">
      <c r="B1250" s="59">
        <v>44356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>
        <v>29.05</v>
      </c>
      <c r="AO1250" s="60">
        <v>28.8</v>
      </c>
      <c r="AP1250" s="60">
        <v>29.09</v>
      </c>
      <c r="AQ1250" s="60"/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>
        <v>22.88</v>
      </c>
      <c r="DL1250" s="60">
        <v>20.8</v>
      </c>
      <c r="DM1250" s="60"/>
      <c r="DN1250" s="60"/>
      <c r="DO1250" s="60"/>
      <c r="DP1250" s="60"/>
      <c r="DQ1250" s="60"/>
    </row>
    <row r="1251" spans="2:121" s="10" customFormat="1" ht="15" x14ac:dyDescent="0.25">
      <c r="B1251" s="59">
        <v>44355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>
        <v>28.5</v>
      </c>
      <c r="AO1251" s="60">
        <v>28.4</v>
      </c>
      <c r="AP1251" s="60">
        <v>27.76</v>
      </c>
      <c r="AQ1251" s="60"/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>
        <v>22.53</v>
      </c>
      <c r="DL1251" s="60">
        <v>20.62</v>
      </c>
      <c r="DM1251" s="60"/>
      <c r="DN1251" s="60"/>
      <c r="DO1251" s="60"/>
      <c r="DP1251" s="60"/>
      <c r="DQ1251" s="60"/>
    </row>
    <row r="1252" spans="2:121" s="10" customFormat="1" ht="15" x14ac:dyDescent="0.25">
      <c r="B1252" s="59">
        <v>44354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>
        <v>27.42</v>
      </c>
      <c r="AO1252" s="60">
        <v>27.3</v>
      </c>
      <c r="AP1252" s="60">
        <v>27.64</v>
      </c>
      <c r="AQ1252" s="60"/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>
        <v>22.18</v>
      </c>
      <c r="DL1252" s="60">
        <v>20.39</v>
      </c>
      <c r="DM1252" s="60"/>
      <c r="DN1252" s="60"/>
      <c r="DO1252" s="60"/>
      <c r="DP1252" s="60"/>
      <c r="DQ1252" s="60"/>
    </row>
    <row r="1253" spans="2:121" s="10" customFormat="1" ht="15" x14ac:dyDescent="0.25">
      <c r="B1253" s="59">
        <v>44351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>
        <v>26.63</v>
      </c>
      <c r="AO1253" s="60">
        <v>26.55</v>
      </c>
      <c r="AP1253" s="60">
        <v>26.71</v>
      </c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>
        <v>21.73</v>
      </c>
      <c r="DL1253" s="60">
        <v>20.09</v>
      </c>
      <c r="DM1253" s="60"/>
      <c r="DN1253" s="60"/>
      <c r="DO1253" s="60"/>
      <c r="DP1253" s="60"/>
      <c r="DQ1253" s="60"/>
    </row>
    <row r="1254" spans="2:121" s="10" customFormat="1" ht="15" x14ac:dyDescent="0.25">
      <c r="B1254" s="59">
        <v>44350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>
        <v>26.53</v>
      </c>
      <c r="AO1254" s="60">
        <v>26.55</v>
      </c>
      <c r="AP1254" s="60">
        <v>26.51</v>
      </c>
      <c r="AQ1254" s="60"/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>
        <v>21.63</v>
      </c>
      <c r="DL1254" s="60">
        <v>20</v>
      </c>
      <c r="DM1254" s="60"/>
      <c r="DN1254" s="60"/>
      <c r="DO1254" s="60"/>
      <c r="DP1254" s="60"/>
      <c r="DQ1254" s="60"/>
    </row>
    <row r="1255" spans="2:121" s="10" customFormat="1" ht="15" x14ac:dyDescent="0.25">
      <c r="B1255" s="59">
        <v>44349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>
        <v>26.4</v>
      </c>
      <c r="AO1255" s="60">
        <v>26.2</v>
      </c>
      <c r="AP1255" s="60">
        <v>26.24</v>
      </c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>
        <v>21.53</v>
      </c>
      <c r="DL1255" s="60">
        <v>20.07</v>
      </c>
      <c r="DM1255" s="60"/>
      <c r="DN1255" s="60"/>
      <c r="DO1255" s="60"/>
      <c r="DP1255" s="60"/>
      <c r="DQ1255" s="60"/>
    </row>
    <row r="1256" spans="2:121" s="10" customFormat="1" ht="15" x14ac:dyDescent="0.25">
      <c r="B1256" s="59">
        <v>44348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>
        <v>26.73</v>
      </c>
      <c r="AO1256" s="60">
        <v>26.4</v>
      </c>
      <c r="AP1256" s="60">
        <v>26.37</v>
      </c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>
        <v>21.98</v>
      </c>
      <c r="DL1256" s="60">
        <v>20.260000000000002</v>
      </c>
      <c r="DM1256" s="60"/>
      <c r="DN1256" s="60"/>
      <c r="DO1256" s="60"/>
      <c r="DP1256" s="60"/>
      <c r="DQ1256" s="60"/>
    </row>
    <row r="1257" spans="2:121" s="10" customFormat="1" ht="15" x14ac:dyDescent="0.25">
      <c r="B1257" s="59">
        <v>44347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>
        <v>25.85</v>
      </c>
      <c r="AN1257" s="60">
        <v>25.72</v>
      </c>
      <c r="AO1257" s="60">
        <v>25.47</v>
      </c>
      <c r="AP1257" s="60"/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>
        <v>21.8</v>
      </c>
      <c r="DL1257" s="60">
        <v>20.16</v>
      </c>
      <c r="DM1257" s="60"/>
      <c r="DN1257" s="60"/>
      <c r="DO1257" s="60"/>
      <c r="DP1257" s="60"/>
      <c r="DQ1257" s="60"/>
    </row>
    <row r="1258" spans="2:121" s="10" customFormat="1" ht="15" x14ac:dyDescent="0.25">
      <c r="B1258" s="59">
        <v>44344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>
        <v>25.45</v>
      </c>
      <c r="AN1258" s="60">
        <v>25.7</v>
      </c>
      <c r="AO1258" s="60">
        <v>25.4</v>
      </c>
      <c r="AP1258" s="60"/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>
        <v>21.76</v>
      </c>
      <c r="DL1258" s="60">
        <v>20.11</v>
      </c>
      <c r="DM1258" s="60"/>
      <c r="DN1258" s="60"/>
      <c r="DO1258" s="60"/>
      <c r="DP1258" s="60"/>
      <c r="DQ1258" s="60"/>
    </row>
    <row r="1259" spans="2:121" s="10" customFormat="1" ht="15" x14ac:dyDescent="0.25">
      <c r="B1259" s="59">
        <v>44343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>
        <v>25.35</v>
      </c>
      <c r="AN1259" s="60">
        <v>25.5</v>
      </c>
      <c r="AO1259" s="60">
        <v>25.38</v>
      </c>
      <c r="AP1259" s="60"/>
      <c r="AQ1259" s="60"/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>
        <v>21.68</v>
      </c>
      <c r="DL1259" s="60">
        <v>20.22</v>
      </c>
      <c r="DM1259" s="60"/>
      <c r="DN1259" s="60"/>
      <c r="DO1259" s="60"/>
      <c r="DP1259" s="60"/>
      <c r="DQ1259" s="60"/>
    </row>
    <row r="1260" spans="2:121" s="10" customFormat="1" ht="15" x14ac:dyDescent="0.25">
      <c r="B1260" s="59">
        <v>44342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>
        <v>26</v>
      </c>
      <c r="AN1260" s="60">
        <v>26.7</v>
      </c>
      <c r="AO1260" s="60">
        <v>26.16</v>
      </c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>
        <v>22.33</v>
      </c>
      <c r="DL1260" s="60">
        <v>20.420000000000002</v>
      </c>
      <c r="DM1260" s="60"/>
      <c r="DN1260" s="60"/>
      <c r="DO1260" s="60"/>
      <c r="DP1260" s="60"/>
      <c r="DQ1260" s="60"/>
    </row>
    <row r="1261" spans="2:121" s="10" customFormat="1" ht="15" x14ac:dyDescent="0.25">
      <c r="B1261" s="59">
        <v>44341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>
        <v>26.24</v>
      </c>
      <c r="AN1261" s="60">
        <v>26.65</v>
      </c>
      <c r="AO1261" s="60">
        <v>26.37</v>
      </c>
      <c r="AP1261" s="60"/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>
        <v>22.28</v>
      </c>
      <c r="DL1261" s="60">
        <v>20.47</v>
      </c>
      <c r="DM1261" s="60"/>
      <c r="DN1261" s="60"/>
      <c r="DO1261" s="60"/>
      <c r="DP1261" s="60"/>
      <c r="DQ1261" s="60"/>
    </row>
    <row r="1262" spans="2:121" s="10" customFormat="1" ht="15" x14ac:dyDescent="0.25">
      <c r="B1262" s="59">
        <v>44340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>
        <v>24.45</v>
      </c>
      <c r="AN1262" s="60">
        <v>25</v>
      </c>
      <c r="AO1262" s="60">
        <v>24.72</v>
      </c>
      <c r="AP1262" s="60"/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>
        <v>21.53</v>
      </c>
      <c r="DL1262" s="60">
        <v>20.3</v>
      </c>
      <c r="DM1262" s="60"/>
      <c r="DN1262" s="60"/>
      <c r="DO1262" s="60"/>
      <c r="DP1262" s="60"/>
      <c r="DQ1262" s="60"/>
    </row>
    <row r="1263" spans="2:121" s="10" customFormat="1" ht="15" x14ac:dyDescent="0.25">
      <c r="B1263" s="59">
        <v>44337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>
        <v>24.65</v>
      </c>
      <c r="AN1263" s="60">
        <v>25</v>
      </c>
      <c r="AO1263" s="60">
        <v>24.79</v>
      </c>
      <c r="AP1263" s="60"/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>
        <v>21.76</v>
      </c>
      <c r="DL1263" s="60">
        <v>20.399999999999999</v>
      </c>
      <c r="DM1263" s="60"/>
      <c r="DN1263" s="60"/>
      <c r="DO1263" s="60"/>
      <c r="DP1263" s="60"/>
      <c r="DQ1263" s="60"/>
    </row>
    <row r="1264" spans="2:121" s="10" customFormat="1" ht="15" x14ac:dyDescent="0.25">
      <c r="B1264" s="59">
        <v>44336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>
        <v>24.43</v>
      </c>
      <c r="AN1264" s="60">
        <v>25</v>
      </c>
      <c r="AO1264" s="60">
        <v>24.6</v>
      </c>
      <c r="AP1264" s="60"/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>
        <v>21.75</v>
      </c>
      <c r="DL1264" s="60">
        <v>20.57</v>
      </c>
      <c r="DM1264" s="60"/>
      <c r="DN1264" s="60"/>
      <c r="DO1264" s="60"/>
      <c r="DP1264" s="60"/>
      <c r="DQ1264" s="60"/>
    </row>
    <row r="1265" spans="2:121" s="10" customFormat="1" ht="15" x14ac:dyDescent="0.25">
      <c r="B1265" s="59">
        <v>44335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>
        <v>22.81</v>
      </c>
      <c r="AN1265" s="60">
        <v>23.33</v>
      </c>
      <c r="AO1265" s="60">
        <v>23.02</v>
      </c>
      <c r="AP1265" s="60"/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>
        <v>20.51</v>
      </c>
      <c r="DL1265" s="60">
        <v>19.95</v>
      </c>
      <c r="DM1265" s="60"/>
      <c r="DN1265" s="60"/>
      <c r="DO1265" s="60"/>
      <c r="DP1265" s="60"/>
      <c r="DQ1265" s="60"/>
    </row>
    <row r="1266" spans="2:121" s="10" customFormat="1" ht="15" x14ac:dyDescent="0.25">
      <c r="B1266" s="59">
        <v>44334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>
        <v>24.98</v>
      </c>
      <c r="AN1266" s="60">
        <v>25.3</v>
      </c>
      <c r="AO1266" s="60">
        <v>24.92</v>
      </c>
      <c r="AP1266" s="60"/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>
        <v>21.98</v>
      </c>
      <c r="DL1266" s="60">
        <v>20.85</v>
      </c>
      <c r="DM1266" s="60"/>
      <c r="DN1266" s="60"/>
      <c r="DO1266" s="60"/>
      <c r="DP1266" s="60"/>
      <c r="DQ1266" s="60"/>
    </row>
    <row r="1267" spans="2:121" s="10" customFormat="1" ht="15" x14ac:dyDescent="0.25">
      <c r="B1267" s="59">
        <v>44333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>
        <v>26.2</v>
      </c>
      <c r="AN1267" s="60">
        <v>26.4</v>
      </c>
      <c r="AO1267" s="60">
        <v>26.3</v>
      </c>
      <c r="AP1267" s="60"/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>
        <v>22.88</v>
      </c>
      <c r="DL1267" s="60">
        <v>21.17</v>
      </c>
      <c r="DM1267" s="60"/>
      <c r="DN1267" s="60"/>
      <c r="DO1267" s="60"/>
      <c r="DP1267" s="60"/>
      <c r="DQ1267" s="60"/>
    </row>
    <row r="1268" spans="2:121" s="10" customFormat="1" ht="15" x14ac:dyDescent="0.25">
      <c r="B1268" s="59">
        <v>44330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>
        <v>26.75</v>
      </c>
      <c r="AN1268" s="60">
        <v>27.03</v>
      </c>
      <c r="AO1268" s="60">
        <v>26.88</v>
      </c>
      <c r="AP1268" s="60"/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>
        <v>23.25</v>
      </c>
      <c r="DL1268" s="60">
        <v>21.18</v>
      </c>
      <c r="DM1268" s="60"/>
      <c r="DN1268" s="60"/>
      <c r="DO1268" s="60"/>
      <c r="DP1268" s="60"/>
      <c r="DQ1268" s="60"/>
    </row>
    <row r="1269" spans="2:121" s="10" customFormat="1" ht="15" x14ac:dyDescent="0.25">
      <c r="B1269" s="59">
        <v>44329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>
        <v>26.53</v>
      </c>
      <c r="AN1269" s="60">
        <v>26.7</v>
      </c>
      <c r="AO1269" s="60">
        <v>27.12</v>
      </c>
      <c r="AP1269" s="60"/>
      <c r="AQ1269" s="60"/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>
        <v>22.93</v>
      </c>
      <c r="DL1269" s="60">
        <v>21.18</v>
      </c>
      <c r="DM1269" s="60"/>
      <c r="DN1269" s="60"/>
      <c r="DO1269" s="60"/>
      <c r="DP1269" s="60"/>
      <c r="DQ1269" s="60"/>
    </row>
    <row r="1270" spans="2:121" s="10" customFormat="1" ht="15" x14ac:dyDescent="0.25">
      <c r="B1270" s="59">
        <v>44328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>
        <v>26.43</v>
      </c>
      <c r="AN1270" s="60">
        <v>26.85</v>
      </c>
      <c r="AO1270" s="60">
        <v>26.72</v>
      </c>
      <c r="AP1270" s="60"/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>
        <v>23.28</v>
      </c>
      <c r="DL1270" s="60">
        <v>21.52</v>
      </c>
      <c r="DM1270" s="60"/>
      <c r="DN1270" s="60"/>
      <c r="DO1270" s="60"/>
      <c r="DP1270" s="60"/>
      <c r="DQ1270" s="60"/>
    </row>
    <row r="1271" spans="2:121" s="10" customFormat="1" ht="15" x14ac:dyDescent="0.25">
      <c r="B1271" s="59">
        <v>44327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>
        <v>26.22</v>
      </c>
      <c r="AN1271" s="60">
        <v>26.4</v>
      </c>
      <c r="AO1271" s="60">
        <v>26.44</v>
      </c>
      <c r="AP1271" s="60"/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>
        <v>22.93</v>
      </c>
      <c r="DL1271" s="60">
        <v>21.25</v>
      </c>
      <c r="DM1271" s="60"/>
      <c r="DN1271" s="60"/>
      <c r="DO1271" s="60"/>
      <c r="DP1271" s="60"/>
      <c r="DQ1271" s="60"/>
    </row>
    <row r="1272" spans="2:121" s="10" customFormat="1" ht="15" x14ac:dyDescent="0.25">
      <c r="B1272" s="59">
        <v>44326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>
        <v>25.1</v>
      </c>
      <c r="AN1272" s="60">
        <v>25.65</v>
      </c>
      <c r="AO1272" s="60">
        <v>25.35</v>
      </c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>
        <v>22.28</v>
      </c>
      <c r="DL1272" s="60">
        <v>20.85</v>
      </c>
      <c r="DM1272" s="60"/>
      <c r="DN1272" s="60"/>
      <c r="DO1272" s="60"/>
      <c r="DP1272" s="60"/>
      <c r="DQ1272" s="60"/>
    </row>
    <row r="1273" spans="2:121" s="10" customFormat="1" ht="15" x14ac:dyDescent="0.25">
      <c r="B1273" s="59">
        <v>44323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>
        <v>24.58</v>
      </c>
      <c r="AN1273" s="60">
        <v>24.75</v>
      </c>
      <c r="AO1273" s="60">
        <v>24.71</v>
      </c>
      <c r="AP1273" s="60"/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>
        <v>21.68</v>
      </c>
      <c r="DL1273" s="60">
        <v>20.55</v>
      </c>
      <c r="DM1273" s="60"/>
      <c r="DN1273" s="60"/>
      <c r="DO1273" s="60"/>
      <c r="DP1273" s="60"/>
      <c r="DQ1273" s="60"/>
    </row>
    <row r="1274" spans="2:121" s="10" customFormat="1" ht="15" x14ac:dyDescent="0.25">
      <c r="B1274" s="59">
        <v>44322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>
        <v>24.9</v>
      </c>
      <c r="AN1274" s="60">
        <v>25.05</v>
      </c>
      <c r="AO1274" s="60">
        <v>25</v>
      </c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>
        <v>21.63</v>
      </c>
      <c r="DL1274" s="60">
        <v>20.440000000000001</v>
      </c>
      <c r="DM1274" s="60"/>
      <c r="DN1274" s="60"/>
      <c r="DO1274" s="60"/>
      <c r="DP1274" s="60"/>
      <c r="DQ1274" s="60"/>
    </row>
    <row r="1275" spans="2:121" s="10" customFormat="1" ht="15" x14ac:dyDescent="0.25">
      <c r="B1275" s="59">
        <v>44321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>
        <v>24.6</v>
      </c>
      <c r="AN1275" s="60">
        <v>24.65</v>
      </c>
      <c r="AO1275" s="60">
        <v>24.7</v>
      </c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>
        <v>21.38</v>
      </c>
      <c r="DL1275" s="60">
        <v>20.3</v>
      </c>
      <c r="DM1275" s="60"/>
      <c r="DN1275" s="60"/>
      <c r="DO1275" s="60"/>
      <c r="DP1275" s="60"/>
      <c r="DQ1275" s="60"/>
    </row>
    <row r="1276" spans="2:121" s="10" customFormat="1" ht="15" x14ac:dyDescent="0.25">
      <c r="B1276" s="59">
        <v>44320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>
        <v>23.95</v>
      </c>
      <c r="AN1276" s="60">
        <v>24.5</v>
      </c>
      <c r="AO1276" s="60">
        <v>24.25</v>
      </c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>
        <v>21.01</v>
      </c>
      <c r="DL1276" s="60">
        <v>20.02</v>
      </c>
      <c r="DM1276" s="60"/>
      <c r="DN1276" s="60"/>
      <c r="DO1276" s="60"/>
      <c r="DP1276" s="60"/>
      <c r="DQ1276" s="60"/>
    </row>
    <row r="1277" spans="2:121" s="10" customFormat="1" ht="15" x14ac:dyDescent="0.25">
      <c r="B1277" s="59">
        <v>44319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>
        <v>24.29</v>
      </c>
      <c r="AN1277" s="60">
        <v>24.66</v>
      </c>
      <c r="AO1277" s="60">
        <v>24.58</v>
      </c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>
        <v>21.13</v>
      </c>
      <c r="DL1277" s="60">
        <v>20.05</v>
      </c>
      <c r="DM1277" s="60"/>
      <c r="DN1277" s="60"/>
      <c r="DO1277" s="60"/>
      <c r="DP1277" s="60"/>
      <c r="DQ1277" s="60"/>
    </row>
    <row r="1278" spans="2:121" s="10" customFormat="1" ht="15" x14ac:dyDescent="0.25">
      <c r="B1278" s="59">
        <v>44316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>
        <v>23.05</v>
      </c>
      <c r="AM1278" s="60">
        <v>23.85</v>
      </c>
      <c r="AN1278" s="60">
        <v>23.88</v>
      </c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>
        <v>20.79</v>
      </c>
      <c r="DL1278" s="60">
        <v>19.850000000000001</v>
      </c>
      <c r="DM1278" s="60"/>
      <c r="DN1278" s="60"/>
      <c r="DO1278" s="60"/>
      <c r="DP1278" s="60"/>
      <c r="DQ1278" s="60"/>
    </row>
    <row r="1279" spans="2:121" s="10" customFormat="1" ht="15" x14ac:dyDescent="0.25">
      <c r="B1279" s="59">
        <v>44315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>
        <v>22.55</v>
      </c>
      <c r="AM1279" s="60">
        <v>22.91</v>
      </c>
      <c r="AN1279" s="60">
        <v>23.4</v>
      </c>
      <c r="AO1279" s="60"/>
      <c r="AP1279" s="60"/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>
        <v>20.329999999999998</v>
      </c>
      <c r="DL1279" s="60">
        <v>19.7</v>
      </c>
      <c r="DM1279" s="60"/>
      <c r="DN1279" s="60"/>
      <c r="DO1279" s="60"/>
      <c r="DP1279" s="60"/>
      <c r="DQ1279" s="60"/>
    </row>
    <row r="1280" spans="2:121" s="10" customFormat="1" ht="15" x14ac:dyDescent="0.25">
      <c r="B1280" s="59">
        <v>44314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>
        <v>21.85</v>
      </c>
      <c r="AM1280" s="60">
        <v>22</v>
      </c>
      <c r="AN1280" s="60">
        <v>22.67</v>
      </c>
      <c r="AO1280" s="60"/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>
        <v>19.93</v>
      </c>
      <c r="DL1280" s="60">
        <v>19.5</v>
      </c>
      <c r="DM1280" s="60"/>
      <c r="DN1280" s="60"/>
      <c r="DO1280" s="60"/>
      <c r="DP1280" s="60"/>
      <c r="DQ1280" s="60"/>
    </row>
    <row r="1281" spans="2:121" s="10" customFormat="1" ht="15" x14ac:dyDescent="0.25">
      <c r="B1281" s="59">
        <v>44313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>
        <v>21.9</v>
      </c>
      <c r="AM1281" s="60">
        <v>22.36</v>
      </c>
      <c r="AN1281" s="60">
        <v>22.73</v>
      </c>
      <c r="AO1281" s="60"/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>
        <v>19.5</v>
      </c>
      <c r="DL1281" s="60">
        <v>18.13</v>
      </c>
      <c r="DM1281" s="60"/>
      <c r="DN1281" s="60"/>
      <c r="DO1281" s="60"/>
      <c r="DP1281" s="60"/>
      <c r="DQ1281" s="60"/>
    </row>
    <row r="1282" spans="2:121" s="10" customFormat="1" ht="15" x14ac:dyDescent="0.25">
      <c r="B1282" s="59">
        <v>44312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>
        <v>20.53</v>
      </c>
      <c r="AM1282" s="60">
        <v>20.75</v>
      </c>
      <c r="AN1282" s="60">
        <v>21.2</v>
      </c>
      <c r="AO1282" s="60"/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>
        <v>19.28</v>
      </c>
      <c r="DL1282" s="60">
        <v>17.93</v>
      </c>
      <c r="DM1282" s="60"/>
      <c r="DN1282" s="60"/>
      <c r="DO1282" s="60"/>
      <c r="DP1282" s="60"/>
      <c r="DQ1282" s="60"/>
    </row>
    <row r="1283" spans="2:121" s="10" customFormat="1" ht="15" x14ac:dyDescent="0.25">
      <c r="B1283" s="59">
        <v>44309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>
        <v>20.27</v>
      </c>
      <c r="AM1283" s="60">
        <v>20.45</v>
      </c>
      <c r="AN1283" s="60">
        <v>21.02</v>
      </c>
      <c r="AO1283" s="60"/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>
        <v>19.38</v>
      </c>
      <c r="DL1283" s="60">
        <v>18.13</v>
      </c>
      <c r="DM1283" s="60"/>
      <c r="DN1283" s="60"/>
      <c r="DO1283" s="60"/>
      <c r="DP1283" s="60"/>
      <c r="DQ1283" s="60"/>
    </row>
    <row r="1284" spans="2:121" s="10" customFormat="1" ht="15" x14ac:dyDescent="0.25">
      <c r="B1284" s="59">
        <v>44308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>
        <v>21.65</v>
      </c>
      <c r="AM1284" s="60">
        <v>21.78</v>
      </c>
      <c r="AN1284" s="60">
        <v>22.15</v>
      </c>
      <c r="AO1284" s="60"/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>
        <v>19.88</v>
      </c>
      <c r="DL1284" s="60">
        <v>18.28</v>
      </c>
      <c r="DM1284" s="60"/>
      <c r="DN1284" s="60"/>
      <c r="DO1284" s="60"/>
      <c r="DP1284" s="60"/>
      <c r="DQ1284" s="60"/>
    </row>
    <row r="1285" spans="2:121" s="10" customFormat="1" ht="15" x14ac:dyDescent="0.25">
      <c r="B1285" s="59">
        <v>44307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>
        <v>21.53</v>
      </c>
      <c r="AM1285" s="60">
        <v>21.71</v>
      </c>
      <c r="AN1285" s="60">
        <v>21.82</v>
      </c>
      <c r="AO1285" s="60"/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>
        <v>19.73</v>
      </c>
      <c r="DL1285" s="60">
        <v>18.2</v>
      </c>
      <c r="DM1285" s="60"/>
      <c r="DN1285" s="60"/>
      <c r="DO1285" s="60"/>
      <c r="DP1285" s="60"/>
      <c r="DQ1285" s="60"/>
    </row>
    <row r="1286" spans="2:121" s="10" customFormat="1" ht="15" x14ac:dyDescent="0.25">
      <c r="B1286" s="59">
        <v>44306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>
        <v>21.5</v>
      </c>
      <c r="AM1286" s="60">
        <v>21.7</v>
      </c>
      <c r="AN1286" s="60">
        <v>21.61</v>
      </c>
      <c r="AO1286" s="60"/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>
        <v>19.78</v>
      </c>
      <c r="DL1286" s="60">
        <v>18.329999999999998</v>
      </c>
      <c r="DM1286" s="60"/>
      <c r="DN1286" s="60"/>
      <c r="DO1286" s="60"/>
      <c r="DP1286" s="60"/>
      <c r="DQ1286" s="60"/>
    </row>
    <row r="1287" spans="2:121" s="10" customFormat="1" ht="15" x14ac:dyDescent="0.25">
      <c r="B1287" s="59">
        <v>44305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>
        <v>21.15</v>
      </c>
      <c r="AM1287" s="60">
        <v>21.45</v>
      </c>
      <c r="AN1287" s="60">
        <v>21.04</v>
      </c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>
        <v>19.68</v>
      </c>
      <c r="DL1287" s="60">
        <v>18.190000000000001</v>
      </c>
      <c r="DM1287" s="60"/>
      <c r="DN1287" s="60"/>
      <c r="DO1287" s="60"/>
      <c r="DP1287" s="60"/>
      <c r="DQ1287" s="60"/>
    </row>
    <row r="1288" spans="2:121" s="10" customFormat="1" ht="15" x14ac:dyDescent="0.25">
      <c r="B1288" s="59">
        <v>44302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>
        <v>20.78</v>
      </c>
      <c r="AM1288" s="60">
        <v>20.75</v>
      </c>
      <c r="AN1288" s="60">
        <v>20.69</v>
      </c>
      <c r="AO1288" s="60"/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>
        <v>19.43</v>
      </c>
      <c r="DL1288" s="60">
        <v>18.02</v>
      </c>
      <c r="DM1288" s="60"/>
      <c r="DN1288" s="60"/>
      <c r="DO1288" s="60"/>
      <c r="DP1288" s="60"/>
      <c r="DQ1288" s="60"/>
    </row>
    <row r="1289" spans="2:121" s="10" customFormat="1" ht="15" x14ac:dyDescent="0.25">
      <c r="B1289" s="59">
        <v>44301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>
        <v>20.43</v>
      </c>
      <c r="AM1289" s="60">
        <v>20.6</v>
      </c>
      <c r="AN1289" s="60">
        <v>20.52</v>
      </c>
      <c r="AO1289" s="60"/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>
        <v>19.28</v>
      </c>
      <c r="DL1289" s="60">
        <v>17.97</v>
      </c>
      <c r="DM1289" s="60"/>
      <c r="DN1289" s="60"/>
      <c r="DO1289" s="60"/>
      <c r="DP1289" s="60"/>
      <c r="DQ1289" s="60"/>
    </row>
    <row r="1290" spans="2:121" s="10" customFormat="1" ht="15" x14ac:dyDescent="0.25">
      <c r="B1290" s="59">
        <v>44300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>
        <v>19.93</v>
      </c>
      <c r="AM1290" s="60">
        <v>20</v>
      </c>
      <c r="AN1290" s="60">
        <v>19.920000000000002</v>
      </c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>
        <v>18.93</v>
      </c>
      <c r="DL1290" s="60">
        <v>17.829999999999998</v>
      </c>
      <c r="DM1290" s="60"/>
      <c r="DN1290" s="60"/>
      <c r="DO1290" s="60"/>
      <c r="DP1290" s="60"/>
      <c r="DQ1290" s="60"/>
    </row>
    <row r="1291" spans="2:121" s="10" customFormat="1" ht="15" x14ac:dyDescent="0.25">
      <c r="B1291" s="59">
        <v>44299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>
        <v>19.829999999999998</v>
      </c>
      <c r="AM1291" s="60">
        <v>19.850000000000001</v>
      </c>
      <c r="AN1291" s="60">
        <v>19.79</v>
      </c>
      <c r="AO1291" s="60"/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>
        <v>18.829999999999998</v>
      </c>
      <c r="DL1291" s="60">
        <v>17.739999999999998</v>
      </c>
      <c r="DM1291" s="60"/>
      <c r="DN1291" s="60"/>
      <c r="DO1291" s="60"/>
      <c r="DP1291" s="60"/>
      <c r="DQ1291" s="60"/>
    </row>
    <row r="1292" spans="2:121" s="10" customFormat="1" ht="15" x14ac:dyDescent="0.25">
      <c r="B1292" s="59">
        <v>44298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>
        <v>19.96</v>
      </c>
      <c r="AM1292" s="60">
        <v>19.7</v>
      </c>
      <c r="AN1292" s="60">
        <v>19.82</v>
      </c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>
        <v>19.03</v>
      </c>
      <c r="DL1292" s="60">
        <v>17.829999999999998</v>
      </c>
      <c r="DM1292" s="60"/>
      <c r="DN1292" s="60"/>
      <c r="DO1292" s="60"/>
      <c r="DP1292" s="60"/>
      <c r="DQ1292" s="60"/>
    </row>
    <row r="1293" spans="2:121" s="10" customFormat="1" ht="15" x14ac:dyDescent="0.25">
      <c r="B1293" s="59">
        <v>44295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>
        <v>19.079999999999998</v>
      </c>
      <c r="AM1293" s="60">
        <v>19.100000000000001</v>
      </c>
      <c r="AN1293" s="60">
        <v>19.11</v>
      </c>
      <c r="AO1293" s="60"/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>
        <v>18.73</v>
      </c>
      <c r="DL1293" s="60">
        <v>17.71</v>
      </c>
      <c r="DM1293" s="60"/>
      <c r="DN1293" s="60"/>
      <c r="DO1293" s="60"/>
      <c r="DP1293" s="60"/>
      <c r="DQ1293" s="60"/>
    </row>
    <row r="1294" spans="2:121" s="10" customFormat="1" ht="15" x14ac:dyDescent="0.25">
      <c r="B1294" s="59">
        <v>44294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>
        <v>18.93</v>
      </c>
      <c r="AM1294" s="60">
        <v>19.05</v>
      </c>
      <c r="AN1294" s="60">
        <v>19.09</v>
      </c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>
        <v>18.78</v>
      </c>
      <c r="DL1294" s="60">
        <v>17.75</v>
      </c>
      <c r="DM1294" s="60"/>
      <c r="DN1294" s="60"/>
      <c r="DO1294" s="60"/>
      <c r="DP1294" s="60"/>
      <c r="DQ1294" s="60"/>
    </row>
    <row r="1295" spans="2:121" s="10" customFormat="1" ht="15" x14ac:dyDescent="0.25">
      <c r="B1295" s="59">
        <v>44293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>
        <v>19.149999999999999</v>
      </c>
      <c r="AM1295" s="60">
        <v>19.25</v>
      </c>
      <c r="AN1295" s="60">
        <v>19.260000000000002</v>
      </c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>
        <v>18.98</v>
      </c>
      <c r="DL1295" s="60">
        <v>17.920000000000002</v>
      </c>
      <c r="DM1295" s="60"/>
      <c r="DN1295" s="60"/>
      <c r="DO1295" s="60"/>
      <c r="DP1295" s="60"/>
      <c r="DQ1295" s="60"/>
    </row>
    <row r="1296" spans="2:121" s="10" customFormat="1" ht="15" x14ac:dyDescent="0.25">
      <c r="B1296" s="59">
        <v>44292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>
        <v>19.48</v>
      </c>
      <c r="AM1296" s="60">
        <v>19.68</v>
      </c>
      <c r="AN1296" s="60">
        <v>19.600000000000001</v>
      </c>
      <c r="AO1296" s="60"/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>
        <v>19.18</v>
      </c>
      <c r="DL1296" s="60">
        <v>17.93</v>
      </c>
      <c r="DM1296" s="60"/>
      <c r="DN1296" s="60"/>
      <c r="DO1296" s="60"/>
      <c r="DP1296" s="60"/>
      <c r="DQ1296" s="60"/>
    </row>
    <row r="1297" spans="2:121" s="10" customFormat="1" ht="15" x14ac:dyDescent="0.25">
      <c r="B1297" s="59">
        <v>44287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>
        <v>18.8</v>
      </c>
      <c r="AM1297" s="60">
        <v>18.82</v>
      </c>
      <c r="AN1297" s="60">
        <v>18.86</v>
      </c>
      <c r="AO1297" s="60"/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>
        <v>19.18</v>
      </c>
      <c r="DL1297" s="60">
        <v>18.09</v>
      </c>
      <c r="DM1297" s="60"/>
      <c r="DN1297" s="60"/>
      <c r="DO1297" s="60"/>
      <c r="DP1297" s="60"/>
      <c r="DQ1297" s="60"/>
    </row>
    <row r="1298" spans="2:121" s="10" customFormat="1" ht="15" x14ac:dyDescent="0.25">
      <c r="B1298" s="59">
        <v>44286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>
        <v>18.600000000000001</v>
      </c>
      <c r="AL1298" s="60">
        <v>18.7</v>
      </c>
      <c r="AM1298" s="60">
        <v>18.649999999999999</v>
      </c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>
        <v>19.05</v>
      </c>
      <c r="DL1298" s="60">
        <v>17.96</v>
      </c>
      <c r="DM1298" s="60"/>
      <c r="DN1298" s="60"/>
      <c r="DO1298" s="60"/>
      <c r="DP1298" s="60"/>
      <c r="DQ1298" s="60"/>
    </row>
    <row r="1299" spans="2:121" s="10" customFormat="1" ht="15" x14ac:dyDescent="0.25">
      <c r="B1299" s="59">
        <v>44285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>
        <v>18.45</v>
      </c>
      <c r="AL1299" s="60">
        <v>18.45</v>
      </c>
      <c r="AM1299" s="60">
        <v>18.45</v>
      </c>
      <c r="AN1299" s="60"/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>
        <v>18.96</v>
      </c>
      <c r="DL1299" s="60">
        <v>17.84</v>
      </c>
      <c r="DM1299" s="60"/>
      <c r="DN1299" s="60"/>
      <c r="DO1299" s="60"/>
      <c r="DP1299" s="60"/>
      <c r="DQ1299" s="60"/>
    </row>
    <row r="1300" spans="2:121" s="10" customFormat="1" ht="15" x14ac:dyDescent="0.25">
      <c r="B1300" s="59">
        <v>44284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>
        <v>18.079999999999998</v>
      </c>
      <c r="AL1300" s="60">
        <v>18.079999999999998</v>
      </c>
      <c r="AM1300" s="60">
        <v>18.440000000000001</v>
      </c>
      <c r="AN1300" s="60"/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>
        <v>18.7</v>
      </c>
      <c r="DL1300" s="60">
        <v>17.91</v>
      </c>
      <c r="DM1300" s="60"/>
      <c r="DN1300" s="60"/>
      <c r="DO1300" s="60"/>
      <c r="DP1300" s="60"/>
      <c r="DQ1300" s="60"/>
    </row>
    <row r="1301" spans="2:121" s="10" customFormat="1" ht="15" x14ac:dyDescent="0.25">
      <c r="B1301" s="59">
        <v>44281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>
        <v>18.239999999999998</v>
      </c>
      <c r="AL1301" s="60">
        <v>18.25</v>
      </c>
      <c r="AM1301" s="60">
        <v>18.11</v>
      </c>
      <c r="AN1301" s="60"/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>
        <v>18.829999999999998</v>
      </c>
      <c r="DL1301" s="60">
        <v>17.71</v>
      </c>
      <c r="DM1301" s="60"/>
      <c r="DN1301" s="60"/>
      <c r="DO1301" s="60"/>
      <c r="DP1301" s="60"/>
      <c r="DQ1301" s="60"/>
    </row>
    <row r="1302" spans="2:121" s="10" customFormat="1" ht="15" x14ac:dyDescent="0.25">
      <c r="B1302" s="59">
        <v>44280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>
        <v>17.75</v>
      </c>
      <c r="AL1302" s="60">
        <v>17.8</v>
      </c>
      <c r="AM1302" s="60">
        <v>18</v>
      </c>
      <c r="AN1302" s="60"/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>
        <v>18.579999999999998</v>
      </c>
      <c r="DL1302" s="60">
        <v>17.53</v>
      </c>
      <c r="DM1302" s="60"/>
      <c r="DN1302" s="60"/>
      <c r="DO1302" s="60"/>
      <c r="DP1302" s="60"/>
      <c r="DQ1302" s="60"/>
    </row>
    <row r="1303" spans="2:121" s="10" customFormat="1" ht="15" x14ac:dyDescent="0.25">
      <c r="B1303" s="59">
        <v>44279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>
        <v>17.829999999999998</v>
      </c>
      <c r="AL1303" s="60">
        <v>17.899999999999999</v>
      </c>
      <c r="AM1303" s="60">
        <v>17.52</v>
      </c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>
        <v>18.829999999999998</v>
      </c>
      <c r="DL1303" s="60">
        <v>17.739999999999998</v>
      </c>
      <c r="DM1303" s="60"/>
      <c r="DN1303" s="60"/>
      <c r="DO1303" s="60"/>
      <c r="DP1303" s="60"/>
      <c r="DQ1303" s="60"/>
    </row>
    <row r="1304" spans="2:121" s="10" customFormat="1" ht="15" x14ac:dyDescent="0.25">
      <c r="B1304" s="59">
        <v>44278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>
        <v>17.690000000000001</v>
      </c>
      <c r="AL1304" s="60">
        <v>17.8</v>
      </c>
      <c r="AM1304" s="60">
        <v>17.46</v>
      </c>
      <c r="AN1304" s="60"/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>
        <v>18.73</v>
      </c>
      <c r="DL1304" s="60">
        <v>17.64</v>
      </c>
      <c r="DM1304" s="60"/>
      <c r="DN1304" s="60"/>
      <c r="DO1304" s="60"/>
      <c r="DP1304" s="60"/>
      <c r="DQ1304" s="60"/>
    </row>
    <row r="1305" spans="2:121" s="10" customFormat="1" ht="15" x14ac:dyDescent="0.25">
      <c r="B1305" s="59">
        <v>44277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>
        <v>17.350000000000001</v>
      </c>
      <c r="AL1305" s="60">
        <v>17.45</v>
      </c>
      <c r="AM1305" s="60">
        <v>17.45</v>
      </c>
      <c r="AN1305" s="60"/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>
        <v>18.829999999999998</v>
      </c>
      <c r="DL1305" s="60">
        <v>17.78</v>
      </c>
      <c r="DM1305" s="60"/>
      <c r="DN1305" s="60"/>
      <c r="DO1305" s="60"/>
      <c r="DP1305" s="60"/>
      <c r="DQ1305" s="60"/>
    </row>
    <row r="1306" spans="2:121" s="10" customFormat="1" ht="15" x14ac:dyDescent="0.25">
      <c r="B1306" s="59">
        <v>44274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>
        <v>16.71</v>
      </c>
      <c r="AL1306" s="60">
        <v>16.940000000000001</v>
      </c>
      <c r="AM1306" s="60">
        <v>16.89</v>
      </c>
      <c r="AN1306" s="60"/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>
        <v>18.39</v>
      </c>
      <c r="DL1306" s="60">
        <v>17.45</v>
      </c>
      <c r="DM1306" s="60"/>
      <c r="DN1306" s="60"/>
      <c r="DO1306" s="60"/>
      <c r="DP1306" s="60"/>
      <c r="DQ1306" s="60"/>
    </row>
    <row r="1307" spans="2:121" s="10" customFormat="1" ht="15" x14ac:dyDescent="0.25">
      <c r="B1307" s="59">
        <v>44273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>
        <v>16.93</v>
      </c>
      <c r="AL1307" s="60">
        <v>17.25</v>
      </c>
      <c r="AM1307" s="60">
        <v>17.36</v>
      </c>
      <c r="AN1307" s="60"/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>
        <v>18.53</v>
      </c>
      <c r="DL1307" s="60">
        <v>17.579999999999998</v>
      </c>
      <c r="DM1307" s="60"/>
      <c r="DN1307" s="60"/>
      <c r="DO1307" s="60"/>
      <c r="DP1307" s="60"/>
      <c r="DQ1307" s="60"/>
    </row>
    <row r="1308" spans="2:121" s="10" customFormat="1" ht="15" x14ac:dyDescent="0.25">
      <c r="B1308" s="59">
        <v>44272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>
        <v>17.2</v>
      </c>
      <c r="AL1308" s="60">
        <v>17.350000000000001</v>
      </c>
      <c r="AM1308" s="60">
        <v>17.8</v>
      </c>
      <c r="AN1308" s="60"/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>
        <v>18.78</v>
      </c>
      <c r="DL1308" s="60">
        <v>17.63</v>
      </c>
      <c r="DM1308" s="60"/>
      <c r="DN1308" s="60"/>
      <c r="DO1308" s="60"/>
      <c r="DP1308" s="60"/>
      <c r="DQ1308" s="60"/>
    </row>
    <row r="1309" spans="2:121" s="10" customFormat="1" ht="15" x14ac:dyDescent="0.25">
      <c r="B1309" s="59">
        <v>44271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>
        <v>16.93</v>
      </c>
      <c r="AL1309" s="60">
        <v>17.100000000000001</v>
      </c>
      <c r="AM1309" s="60">
        <v>17.420000000000002</v>
      </c>
      <c r="AN1309" s="60"/>
      <c r="AO1309" s="60"/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>
        <v>18.68</v>
      </c>
      <c r="DL1309" s="60">
        <v>17.86</v>
      </c>
      <c r="DM1309" s="60"/>
      <c r="DN1309" s="60"/>
      <c r="DO1309" s="60"/>
      <c r="DP1309" s="60"/>
      <c r="DQ1309" s="60"/>
    </row>
    <row r="1310" spans="2:121" s="10" customFormat="1" ht="15" x14ac:dyDescent="0.25">
      <c r="B1310" s="59">
        <v>44270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>
        <v>17.690000000000001</v>
      </c>
      <c r="AL1310" s="60">
        <v>17.8</v>
      </c>
      <c r="AM1310" s="60">
        <v>17.61</v>
      </c>
      <c r="AN1310" s="60"/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>
        <v>18.88</v>
      </c>
      <c r="DL1310" s="60">
        <v>17.68</v>
      </c>
      <c r="DM1310" s="60"/>
      <c r="DN1310" s="60"/>
      <c r="DO1310" s="60"/>
      <c r="DP1310" s="60"/>
      <c r="DQ1310" s="60"/>
    </row>
    <row r="1311" spans="2:121" s="10" customFormat="1" ht="15" x14ac:dyDescent="0.25">
      <c r="B1311" s="59">
        <v>44267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>
        <v>17.73</v>
      </c>
      <c r="AL1311" s="60">
        <v>18.2</v>
      </c>
      <c r="AM1311" s="60">
        <v>18.22</v>
      </c>
      <c r="AN1311" s="60"/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>
        <v>19.079999999999998</v>
      </c>
      <c r="DL1311" s="60">
        <v>17.77</v>
      </c>
      <c r="DM1311" s="60"/>
      <c r="DN1311" s="60"/>
      <c r="DO1311" s="60"/>
      <c r="DP1311" s="60"/>
      <c r="DQ1311" s="60"/>
    </row>
    <row r="1312" spans="2:121" s="10" customFormat="1" ht="15" x14ac:dyDescent="0.25">
      <c r="B1312" s="59">
        <v>44266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>
        <v>17.52</v>
      </c>
      <c r="AL1312" s="60">
        <v>17.899999999999999</v>
      </c>
      <c r="AM1312" s="60">
        <v>17.98</v>
      </c>
      <c r="AN1312" s="60"/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>
        <v>18.93</v>
      </c>
      <c r="DL1312" s="60">
        <v>17.829999999999998</v>
      </c>
      <c r="DM1312" s="60"/>
      <c r="DN1312" s="60"/>
      <c r="DO1312" s="60"/>
      <c r="DP1312" s="60"/>
      <c r="DQ1312" s="60"/>
    </row>
    <row r="1313" spans="2:121" s="10" customFormat="1" ht="15" x14ac:dyDescent="0.25">
      <c r="B1313" s="59">
        <v>44265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>
        <v>17.25</v>
      </c>
      <c r="AL1313" s="60">
        <v>17.55</v>
      </c>
      <c r="AM1313" s="60">
        <v>17.7</v>
      </c>
      <c r="AN1313" s="60"/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>
        <v>18.63</v>
      </c>
      <c r="DL1313" s="60">
        <v>17.63</v>
      </c>
      <c r="DM1313" s="60"/>
      <c r="DN1313" s="60"/>
      <c r="DO1313" s="60"/>
      <c r="DP1313" s="60"/>
      <c r="DQ1313" s="60"/>
    </row>
    <row r="1314" spans="2:121" s="10" customFormat="1" ht="15" x14ac:dyDescent="0.25">
      <c r="B1314" s="59">
        <v>44264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>
        <v>16.52</v>
      </c>
      <c r="AL1314" s="60">
        <v>16.8</v>
      </c>
      <c r="AM1314" s="60">
        <v>16.93</v>
      </c>
      <c r="AN1314" s="60"/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>
        <v>18.28</v>
      </c>
      <c r="DL1314" s="60">
        <v>17.45</v>
      </c>
      <c r="DM1314" s="60"/>
      <c r="DN1314" s="60"/>
      <c r="DO1314" s="60"/>
      <c r="DP1314" s="60"/>
      <c r="DQ1314" s="60"/>
    </row>
    <row r="1315" spans="2:121" s="10" customFormat="1" ht="15" x14ac:dyDescent="0.25">
      <c r="B1315" s="59">
        <v>44263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>
        <v>16.05</v>
      </c>
      <c r="AL1315" s="60">
        <v>16.399999999999999</v>
      </c>
      <c r="AM1315" s="60">
        <v>16.600000000000001</v>
      </c>
      <c r="AN1315" s="60"/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>
        <v>17.98</v>
      </c>
      <c r="DL1315" s="60">
        <v>17.43</v>
      </c>
      <c r="DM1315" s="60"/>
      <c r="DN1315" s="60"/>
      <c r="DO1315" s="60"/>
      <c r="DP1315" s="60"/>
      <c r="DQ1315" s="60"/>
    </row>
    <row r="1316" spans="2:121" s="10" customFormat="1" ht="15" x14ac:dyDescent="0.25">
      <c r="B1316" s="59">
        <v>44260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>
        <v>16.13</v>
      </c>
      <c r="AL1316" s="60">
        <v>16.45</v>
      </c>
      <c r="AM1316" s="60">
        <v>16.62</v>
      </c>
      <c r="AN1316" s="60"/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>
        <v>18.03</v>
      </c>
      <c r="DL1316" s="60">
        <v>17.38</v>
      </c>
      <c r="DM1316" s="60"/>
      <c r="DN1316" s="60"/>
      <c r="DO1316" s="60"/>
      <c r="DP1316" s="60"/>
      <c r="DQ1316" s="60"/>
    </row>
    <row r="1317" spans="2:121" s="10" customFormat="1" ht="15" x14ac:dyDescent="0.25">
      <c r="B1317" s="59">
        <v>44259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>
        <v>15.83</v>
      </c>
      <c r="AL1317" s="60">
        <v>15.95</v>
      </c>
      <c r="AM1317" s="60">
        <v>16.07</v>
      </c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>
        <v>17.68</v>
      </c>
      <c r="DL1317" s="60">
        <v>17.23</v>
      </c>
      <c r="DM1317" s="60"/>
      <c r="DN1317" s="60"/>
      <c r="DO1317" s="60"/>
      <c r="DP1317" s="60"/>
      <c r="DQ1317" s="60"/>
    </row>
    <row r="1318" spans="2:121" s="10" customFormat="1" ht="15" x14ac:dyDescent="0.25">
      <c r="B1318" s="59">
        <v>44258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>
        <v>15.5</v>
      </c>
      <c r="AL1318" s="60">
        <v>15.55</v>
      </c>
      <c r="AM1318" s="60">
        <v>15.6</v>
      </c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>
        <v>17.43</v>
      </c>
      <c r="DL1318" s="60">
        <v>17.03</v>
      </c>
      <c r="DM1318" s="60"/>
      <c r="DN1318" s="60"/>
      <c r="DO1318" s="60"/>
      <c r="DP1318" s="60"/>
      <c r="DQ1318" s="60"/>
    </row>
    <row r="1319" spans="2:121" s="10" customFormat="1" ht="15" x14ac:dyDescent="0.25">
      <c r="B1319" s="59">
        <v>44257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>
        <v>15.8</v>
      </c>
      <c r="AL1319" s="60">
        <v>15.97</v>
      </c>
      <c r="AM1319" s="60">
        <v>15.86</v>
      </c>
      <c r="AN1319" s="60"/>
      <c r="AO1319" s="60"/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>
        <v>17.43</v>
      </c>
      <c r="DL1319" s="60">
        <v>16.98</v>
      </c>
      <c r="DM1319" s="60"/>
      <c r="DN1319" s="60"/>
      <c r="DO1319" s="60"/>
      <c r="DP1319" s="60"/>
      <c r="DQ1319" s="60"/>
    </row>
    <row r="1320" spans="2:121" s="10" customFormat="1" ht="15" x14ac:dyDescent="0.25">
      <c r="B1320" s="59">
        <v>44256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>
        <v>16.05</v>
      </c>
      <c r="AL1320" s="60">
        <v>16.100000000000001</v>
      </c>
      <c r="AM1320" s="60">
        <v>16.3</v>
      </c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>
        <v>17.63</v>
      </c>
      <c r="DL1320" s="60">
        <v>17.16</v>
      </c>
      <c r="DM1320" s="60"/>
      <c r="DN1320" s="60"/>
      <c r="DO1320" s="60"/>
      <c r="DP1320" s="60"/>
      <c r="DQ1320" s="60"/>
    </row>
    <row r="1321" spans="2:121" s="10" customFormat="1" ht="15" x14ac:dyDescent="0.25">
      <c r="B1321" s="59">
        <v>44253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>
        <v>15.58</v>
      </c>
      <c r="AK1321" s="60">
        <v>15.65</v>
      </c>
      <c r="AL1321" s="60">
        <v>15.75</v>
      </c>
      <c r="AM1321" s="60"/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>
        <v>17.48</v>
      </c>
      <c r="DL1321" s="60">
        <v>17.079999999999998</v>
      </c>
      <c r="DM1321" s="60"/>
      <c r="DN1321" s="60"/>
      <c r="DO1321" s="60"/>
      <c r="DP1321" s="60"/>
      <c r="DQ1321" s="60"/>
    </row>
    <row r="1322" spans="2:121" s="10" customFormat="1" ht="15" x14ac:dyDescent="0.25">
      <c r="B1322" s="59">
        <v>44252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>
        <v>15.43</v>
      </c>
      <c r="AK1322" s="60">
        <v>15.74</v>
      </c>
      <c r="AL1322" s="60">
        <v>15.72</v>
      </c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>
        <v>17.45</v>
      </c>
      <c r="DL1322" s="60">
        <v>17.079999999999998</v>
      </c>
      <c r="DM1322" s="60"/>
      <c r="DN1322" s="60"/>
      <c r="DO1322" s="60"/>
      <c r="DP1322" s="60"/>
      <c r="DQ1322" s="60"/>
    </row>
    <row r="1323" spans="2:121" s="10" customFormat="1" ht="15" x14ac:dyDescent="0.25">
      <c r="B1323" s="59">
        <v>44251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>
        <v>15.88</v>
      </c>
      <c r="AK1323" s="60">
        <v>16.2</v>
      </c>
      <c r="AL1323" s="60">
        <v>16.16</v>
      </c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>
        <v>17.760000000000002</v>
      </c>
      <c r="DL1323" s="60">
        <v>17.260000000000002</v>
      </c>
      <c r="DM1323" s="60"/>
      <c r="DN1323" s="60"/>
      <c r="DO1323" s="60"/>
      <c r="DP1323" s="60"/>
      <c r="DQ1323" s="60"/>
    </row>
    <row r="1324" spans="2:121" s="10" customFormat="1" ht="15" x14ac:dyDescent="0.25">
      <c r="B1324" s="59">
        <v>44250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>
        <v>15.92</v>
      </c>
      <c r="AK1324" s="60">
        <v>16.170000000000002</v>
      </c>
      <c r="AL1324" s="60">
        <v>16.190000000000001</v>
      </c>
      <c r="AM1324" s="60"/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>
        <v>17.579999999999998</v>
      </c>
      <c r="DL1324" s="60">
        <v>16.98</v>
      </c>
      <c r="DM1324" s="60"/>
      <c r="DN1324" s="60"/>
      <c r="DO1324" s="60"/>
      <c r="DP1324" s="60"/>
      <c r="DQ1324" s="60"/>
    </row>
    <row r="1325" spans="2:121" s="10" customFormat="1" ht="15" x14ac:dyDescent="0.25">
      <c r="B1325" s="59">
        <v>44249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>
        <v>15.6</v>
      </c>
      <c r="AK1325" s="60">
        <v>15.85</v>
      </c>
      <c r="AL1325" s="60">
        <v>16</v>
      </c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>
        <v>17.32</v>
      </c>
      <c r="DL1325" s="60">
        <v>16.8</v>
      </c>
      <c r="DM1325" s="60"/>
      <c r="DN1325" s="60"/>
      <c r="DO1325" s="60"/>
      <c r="DP1325" s="60"/>
      <c r="DQ1325" s="60"/>
    </row>
    <row r="1326" spans="2:121" s="10" customFormat="1" ht="15" x14ac:dyDescent="0.25">
      <c r="B1326" s="59">
        <v>44246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>
        <v>16.149999999999999</v>
      </c>
      <c r="AK1326" s="60">
        <v>16.5</v>
      </c>
      <c r="AL1326" s="60">
        <v>16.39</v>
      </c>
      <c r="AM1326" s="60"/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>
        <v>17.600000000000001</v>
      </c>
      <c r="DL1326" s="60">
        <v>16.98</v>
      </c>
      <c r="DM1326" s="60"/>
      <c r="DN1326" s="60"/>
      <c r="DO1326" s="60"/>
      <c r="DP1326" s="60"/>
      <c r="DQ1326" s="60"/>
    </row>
    <row r="1327" spans="2:121" s="10" customFormat="1" ht="15" x14ac:dyDescent="0.25">
      <c r="B1327" s="59">
        <v>44245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>
        <v>16.43</v>
      </c>
      <c r="AK1327" s="60">
        <v>16.57</v>
      </c>
      <c r="AL1327" s="60">
        <v>16.54</v>
      </c>
      <c r="AM1327" s="60"/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>
        <v>17.91</v>
      </c>
      <c r="DL1327" s="60">
        <v>17.11</v>
      </c>
      <c r="DM1327" s="60"/>
      <c r="DN1327" s="60"/>
      <c r="DO1327" s="60"/>
      <c r="DP1327" s="60"/>
      <c r="DQ1327" s="60"/>
    </row>
    <row r="1328" spans="2:121" s="10" customFormat="1" ht="15" x14ac:dyDescent="0.25">
      <c r="B1328" s="59">
        <v>44244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>
        <v>16</v>
      </c>
      <c r="AK1328" s="60">
        <v>16.11</v>
      </c>
      <c r="AL1328" s="60">
        <v>16.239999999999998</v>
      </c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>
        <v>17.63</v>
      </c>
      <c r="DL1328" s="60">
        <v>17.010000000000002</v>
      </c>
      <c r="DM1328" s="60"/>
      <c r="DN1328" s="60"/>
      <c r="DO1328" s="60"/>
      <c r="DP1328" s="60"/>
      <c r="DQ1328" s="60"/>
    </row>
    <row r="1329" spans="2:121" s="10" customFormat="1" ht="15" x14ac:dyDescent="0.25">
      <c r="B1329" s="59">
        <v>44243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>
        <v>16.14</v>
      </c>
      <c r="AK1329" s="60">
        <v>16.190000000000001</v>
      </c>
      <c r="AL1329" s="60">
        <v>16.260000000000002</v>
      </c>
      <c r="AM1329" s="60"/>
      <c r="AN1329" s="60"/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>
        <v>17.71</v>
      </c>
      <c r="DL1329" s="60">
        <v>16.97</v>
      </c>
      <c r="DM1329" s="60"/>
      <c r="DN1329" s="60"/>
      <c r="DO1329" s="60"/>
      <c r="DP1329" s="60"/>
      <c r="DQ1329" s="60"/>
    </row>
    <row r="1330" spans="2:121" s="10" customFormat="1" ht="15" x14ac:dyDescent="0.25">
      <c r="B1330" s="59">
        <v>44242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>
        <v>15.7</v>
      </c>
      <c r="AK1330" s="60">
        <v>16</v>
      </c>
      <c r="AL1330" s="60">
        <v>15.87</v>
      </c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>
        <v>17.63</v>
      </c>
      <c r="DL1330" s="60">
        <v>16.95</v>
      </c>
      <c r="DM1330" s="60"/>
      <c r="DN1330" s="60"/>
      <c r="DO1330" s="60"/>
      <c r="DP1330" s="60"/>
      <c r="DQ1330" s="60"/>
    </row>
    <row r="1331" spans="2:121" s="10" customFormat="1" ht="15" x14ac:dyDescent="0.25">
      <c r="B1331" s="59">
        <v>44239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>
        <v>16.75</v>
      </c>
      <c r="AK1331" s="60">
        <v>16.8</v>
      </c>
      <c r="AL1331" s="60">
        <v>16.670000000000002</v>
      </c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>
        <v>17.87</v>
      </c>
      <c r="DL1331" s="60">
        <v>16.95</v>
      </c>
      <c r="DM1331" s="60"/>
      <c r="DN1331" s="60"/>
      <c r="DO1331" s="60"/>
      <c r="DP1331" s="60"/>
      <c r="DQ1331" s="60"/>
    </row>
    <row r="1332" spans="2:121" s="10" customFormat="1" ht="15" x14ac:dyDescent="0.25">
      <c r="B1332" s="59">
        <v>44238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>
        <v>16.68</v>
      </c>
      <c r="AK1332" s="60">
        <v>17.02</v>
      </c>
      <c r="AL1332" s="60">
        <v>16.649999999999999</v>
      </c>
      <c r="AM1332" s="60"/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>
        <v>17.87</v>
      </c>
      <c r="DL1332" s="60">
        <v>17</v>
      </c>
      <c r="DM1332" s="60"/>
      <c r="DN1332" s="60"/>
      <c r="DO1332" s="60"/>
      <c r="DP1332" s="60"/>
      <c r="DQ1332" s="60"/>
    </row>
    <row r="1333" spans="2:121" s="10" customFormat="1" ht="15" x14ac:dyDescent="0.25">
      <c r="B1333" s="59">
        <v>44237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>
        <v>17.88</v>
      </c>
      <c r="AK1333" s="60">
        <v>17.72</v>
      </c>
      <c r="AL1333" s="60">
        <v>17.420000000000002</v>
      </c>
      <c r="AM1333" s="60"/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>
        <v>18.39</v>
      </c>
      <c r="DL1333" s="60">
        <v>17.43</v>
      </c>
      <c r="DM1333" s="60"/>
      <c r="DN1333" s="60"/>
      <c r="DO1333" s="60"/>
      <c r="DP1333" s="60"/>
      <c r="DQ1333" s="60"/>
    </row>
    <row r="1334" spans="2:121" s="10" customFormat="1" ht="15" x14ac:dyDescent="0.25">
      <c r="B1334" s="59">
        <v>44236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>
        <v>18.25</v>
      </c>
      <c r="AK1334" s="60">
        <v>18.18</v>
      </c>
      <c r="AL1334" s="60">
        <v>17.88</v>
      </c>
      <c r="AM1334" s="60"/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>
        <v>18.48</v>
      </c>
      <c r="DL1334" s="60">
        <v>17.48</v>
      </c>
      <c r="DM1334" s="60"/>
      <c r="DN1334" s="60"/>
      <c r="DO1334" s="60"/>
      <c r="DP1334" s="60"/>
      <c r="DQ1334" s="60"/>
    </row>
    <row r="1335" spans="2:121" s="10" customFormat="1" ht="15" x14ac:dyDescent="0.25">
      <c r="B1335" s="59">
        <v>44235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>
        <v>19.18</v>
      </c>
      <c r="AK1335" s="60">
        <v>18.38</v>
      </c>
      <c r="AL1335" s="60">
        <v>18.010000000000002</v>
      </c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>
        <v>18.66</v>
      </c>
      <c r="DL1335" s="60">
        <v>17.66</v>
      </c>
      <c r="DM1335" s="60"/>
      <c r="DN1335" s="60"/>
      <c r="DO1335" s="60"/>
      <c r="DP1335" s="60"/>
      <c r="DQ1335" s="60"/>
    </row>
    <row r="1336" spans="2:121" s="10" customFormat="1" ht="15" x14ac:dyDescent="0.25">
      <c r="B1336" s="59">
        <v>44232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>
        <v>18.23</v>
      </c>
      <c r="AK1336" s="60">
        <v>17.54</v>
      </c>
      <c r="AL1336" s="60">
        <v>17.420000000000002</v>
      </c>
      <c r="AM1336" s="60"/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>
        <v>18.2</v>
      </c>
      <c r="DL1336" s="60">
        <v>17.32</v>
      </c>
      <c r="DM1336" s="60"/>
      <c r="DN1336" s="60"/>
      <c r="DO1336" s="60"/>
      <c r="DP1336" s="60"/>
      <c r="DQ1336" s="60"/>
    </row>
    <row r="1337" spans="2:121" s="10" customFormat="1" ht="15" x14ac:dyDescent="0.25">
      <c r="B1337" s="59">
        <v>44231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>
        <v>17.829999999999998</v>
      </c>
      <c r="AK1337" s="60">
        <v>17.64</v>
      </c>
      <c r="AL1337" s="60">
        <v>17.23</v>
      </c>
      <c r="AM1337" s="60"/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>
        <v>17.8</v>
      </c>
      <c r="DL1337" s="60">
        <v>16.86</v>
      </c>
      <c r="DM1337" s="60"/>
      <c r="DN1337" s="60"/>
      <c r="DO1337" s="60"/>
      <c r="DP1337" s="60"/>
      <c r="DQ1337" s="60"/>
    </row>
    <row r="1338" spans="2:121" s="10" customFormat="1" ht="15" x14ac:dyDescent="0.25">
      <c r="B1338" s="59">
        <v>44230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>
        <v>17.420000000000002</v>
      </c>
      <c r="AK1338" s="60">
        <v>17.22</v>
      </c>
      <c r="AL1338" s="60">
        <v>16.95</v>
      </c>
      <c r="AM1338" s="60"/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>
        <v>17.809999999999999</v>
      </c>
      <c r="DL1338" s="60">
        <v>16.899999999999999</v>
      </c>
      <c r="DM1338" s="60"/>
      <c r="DN1338" s="60"/>
      <c r="DO1338" s="60"/>
      <c r="DP1338" s="60"/>
      <c r="DQ1338" s="60"/>
    </row>
    <row r="1339" spans="2:121" s="10" customFormat="1" ht="15" x14ac:dyDescent="0.25">
      <c r="B1339" s="59">
        <v>44229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>
        <v>18.059999999999999</v>
      </c>
      <c r="AK1339" s="60">
        <v>17.239999999999998</v>
      </c>
      <c r="AL1339" s="60">
        <v>17.13</v>
      </c>
      <c r="AM1339" s="60"/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>
        <v>17.55</v>
      </c>
      <c r="DL1339" s="60">
        <v>16.510000000000002</v>
      </c>
      <c r="DM1339" s="60"/>
      <c r="DN1339" s="60"/>
      <c r="DO1339" s="60"/>
      <c r="DP1339" s="60"/>
      <c r="DQ1339" s="60"/>
    </row>
    <row r="1340" spans="2:121" s="10" customFormat="1" ht="15" x14ac:dyDescent="0.25">
      <c r="B1340" s="59">
        <v>44228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>
        <v>18.100000000000001</v>
      </c>
      <c r="AK1340" s="60">
        <v>17.27</v>
      </c>
      <c r="AL1340" s="60">
        <v>16.93</v>
      </c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>
        <v>17.54</v>
      </c>
      <c r="DL1340" s="60">
        <v>16.55</v>
      </c>
      <c r="DM1340" s="60"/>
      <c r="DN1340" s="60"/>
      <c r="DO1340" s="60"/>
      <c r="DP1340" s="60"/>
      <c r="DQ1340" s="60"/>
    </row>
    <row r="1341" spans="2:121" s="10" customFormat="1" ht="15" x14ac:dyDescent="0.25">
      <c r="B1341" s="59">
        <v>44225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>
        <v>20.05</v>
      </c>
      <c r="AJ1341" s="60">
        <v>19.75</v>
      </c>
      <c r="AK1341" s="60">
        <v>17.510000000000002</v>
      </c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>
        <v>17.75</v>
      </c>
      <c r="DL1341" s="60">
        <v>16.649999999999999</v>
      </c>
      <c r="DM1341" s="60"/>
      <c r="DN1341" s="60"/>
      <c r="DO1341" s="60"/>
      <c r="DP1341" s="60"/>
      <c r="DQ1341" s="60"/>
    </row>
    <row r="1342" spans="2:121" s="10" customFormat="1" ht="15" x14ac:dyDescent="0.25">
      <c r="B1342" s="59">
        <v>44224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>
        <v>21.27</v>
      </c>
      <c r="AJ1342" s="60">
        <v>20.83</v>
      </c>
      <c r="AK1342" s="60">
        <v>17.82</v>
      </c>
      <c r="AL1342" s="60"/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>
        <v>17.920000000000002</v>
      </c>
      <c r="DL1342" s="60">
        <v>16.760000000000002</v>
      </c>
      <c r="DM1342" s="60"/>
      <c r="DN1342" s="60"/>
      <c r="DO1342" s="60"/>
      <c r="DP1342" s="60"/>
      <c r="DQ1342" s="60"/>
    </row>
    <row r="1343" spans="2:121" s="10" customFormat="1" ht="15" x14ac:dyDescent="0.25">
      <c r="B1343" s="59">
        <v>44223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>
        <v>20.99</v>
      </c>
      <c r="AJ1343" s="60">
        <v>20.100000000000001</v>
      </c>
      <c r="AK1343" s="60">
        <v>17.5</v>
      </c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>
        <v>17.79</v>
      </c>
      <c r="DL1343" s="60">
        <v>16.739999999999998</v>
      </c>
      <c r="DM1343" s="60"/>
      <c r="DN1343" s="60"/>
      <c r="DO1343" s="60"/>
      <c r="DP1343" s="60"/>
      <c r="DQ1343" s="60"/>
    </row>
    <row r="1344" spans="2:121" s="10" customFormat="1" ht="15" x14ac:dyDescent="0.25">
      <c r="B1344" s="59">
        <v>44222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>
        <v>21.43</v>
      </c>
      <c r="AJ1344" s="60">
        <v>19.7</v>
      </c>
      <c r="AK1344" s="60">
        <v>17.510000000000002</v>
      </c>
      <c r="AL1344" s="60"/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>
        <v>17.670000000000002</v>
      </c>
      <c r="DL1344" s="60">
        <v>16.649999999999999</v>
      </c>
      <c r="DM1344" s="60"/>
      <c r="DN1344" s="60"/>
      <c r="DO1344" s="60"/>
      <c r="DP1344" s="60"/>
      <c r="DQ1344" s="60"/>
    </row>
    <row r="1345" spans="2:121" s="10" customFormat="1" ht="15" x14ac:dyDescent="0.25">
      <c r="B1345" s="59">
        <v>44221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>
        <v>22.03</v>
      </c>
      <c r="AJ1345" s="60">
        <v>20.65</v>
      </c>
      <c r="AK1345" s="60">
        <v>17.8</v>
      </c>
      <c r="AL1345" s="60"/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>
        <v>17.68</v>
      </c>
      <c r="DL1345" s="60">
        <v>16.66</v>
      </c>
      <c r="DM1345" s="60"/>
      <c r="DN1345" s="60"/>
      <c r="DO1345" s="60"/>
      <c r="DP1345" s="60"/>
      <c r="DQ1345" s="60"/>
    </row>
    <row r="1346" spans="2:121" s="10" customFormat="1" ht="15" x14ac:dyDescent="0.25">
      <c r="B1346" s="59">
        <v>44218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>
        <v>22.88</v>
      </c>
      <c r="AJ1346" s="60">
        <v>21.6</v>
      </c>
      <c r="AK1346" s="60">
        <v>18.3</v>
      </c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>
        <v>17.920000000000002</v>
      </c>
      <c r="DL1346" s="60">
        <v>16.72</v>
      </c>
      <c r="DM1346" s="60"/>
      <c r="DN1346" s="60"/>
      <c r="DO1346" s="60"/>
      <c r="DP1346" s="60"/>
      <c r="DQ1346" s="60"/>
    </row>
    <row r="1347" spans="2:121" s="10" customFormat="1" ht="15" x14ac:dyDescent="0.25">
      <c r="B1347" s="59">
        <v>44217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>
        <v>21.75</v>
      </c>
      <c r="AJ1347" s="60">
        <v>20.9</v>
      </c>
      <c r="AK1347" s="60">
        <v>17.54</v>
      </c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>
        <v>17.850000000000001</v>
      </c>
      <c r="DL1347" s="60">
        <v>16.77</v>
      </c>
      <c r="DM1347" s="60"/>
      <c r="DN1347" s="60"/>
      <c r="DO1347" s="60"/>
      <c r="DP1347" s="60"/>
      <c r="DQ1347" s="60"/>
    </row>
    <row r="1348" spans="2:121" s="10" customFormat="1" ht="15" x14ac:dyDescent="0.25">
      <c r="B1348" s="59">
        <v>44216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>
        <v>23.16</v>
      </c>
      <c r="AJ1348" s="60">
        <v>20.6</v>
      </c>
      <c r="AK1348" s="60">
        <v>16.989999999999998</v>
      </c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>
        <v>17.850000000000001</v>
      </c>
      <c r="DL1348" s="60">
        <v>16.84</v>
      </c>
      <c r="DM1348" s="60"/>
      <c r="DN1348" s="60"/>
      <c r="DO1348" s="60"/>
      <c r="DP1348" s="60"/>
      <c r="DQ1348" s="60"/>
    </row>
    <row r="1349" spans="2:121" s="10" customFormat="1" ht="15" x14ac:dyDescent="0.25">
      <c r="B1349" s="59">
        <v>44215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>
        <v>23.5</v>
      </c>
      <c r="AJ1349" s="60">
        <v>20.149999999999999</v>
      </c>
      <c r="AK1349" s="60">
        <v>16.46</v>
      </c>
      <c r="AL1349" s="60"/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>
        <v>17.850000000000001</v>
      </c>
      <c r="DL1349" s="60">
        <v>16.86</v>
      </c>
      <c r="DM1349" s="60"/>
      <c r="DN1349" s="60"/>
      <c r="DO1349" s="60"/>
      <c r="DP1349" s="60"/>
      <c r="DQ1349" s="60"/>
    </row>
    <row r="1350" spans="2:121" s="10" customFormat="1" ht="15" x14ac:dyDescent="0.25">
      <c r="B1350" s="59">
        <v>44214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>
        <v>23.04</v>
      </c>
      <c r="AJ1350" s="60">
        <v>20.14</v>
      </c>
      <c r="AK1350" s="60">
        <v>16.010000000000002</v>
      </c>
      <c r="AL1350" s="60"/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>
        <v>17.36</v>
      </c>
      <c r="DL1350" s="60">
        <v>16.690000000000001</v>
      </c>
      <c r="DM1350" s="60"/>
      <c r="DN1350" s="60"/>
      <c r="DO1350" s="60"/>
      <c r="DP1350" s="60"/>
      <c r="DQ1350" s="60"/>
    </row>
    <row r="1351" spans="2:121" s="10" customFormat="1" ht="15" x14ac:dyDescent="0.25">
      <c r="B1351" s="59">
        <v>44211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>
        <v>24.49</v>
      </c>
      <c r="AJ1351" s="60">
        <v>21.2</v>
      </c>
      <c r="AK1351" s="60">
        <v>17</v>
      </c>
      <c r="AL1351" s="60"/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>
        <v>17.100000000000001</v>
      </c>
      <c r="DL1351" s="60">
        <v>16.329999999999998</v>
      </c>
      <c r="DM1351" s="60"/>
      <c r="DN1351" s="60"/>
      <c r="DO1351" s="60"/>
      <c r="DP1351" s="60"/>
      <c r="DQ1351" s="60"/>
    </row>
    <row r="1352" spans="2:121" s="10" customFormat="1" ht="15" x14ac:dyDescent="0.25">
      <c r="B1352" s="59">
        <v>44210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>
        <v>25.69</v>
      </c>
      <c r="AJ1352" s="60">
        <v>22</v>
      </c>
      <c r="AK1352" s="60">
        <v>17.98</v>
      </c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>
        <v>17.21</v>
      </c>
      <c r="DL1352" s="60">
        <v>16.420000000000002</v>
      </c>
      <c r="DM1352" s="60"/>
      <c r="DN1352" s="60"/>
      <c r="DO1352" s="60"/>
      <c r="DP1352" s="60"/>
      <c r="DQ1352" s="60"/>
    </row>
    <row r="1353" spans="2:121" s="10" customFormat="1" ht="15" x14ac:dyDescent="0.25">
      <c r="B1353" s="59">
        <v>44209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>
        <v>27</v>
      </c>
      <c r="AJ1353" s="60">
        <v>22.45</v>
      </c>
      <c r="AK1353" s="60">
        <v>18.489999999999998</v>
      </c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>
        <v>17.5</v>
      </c>
      <c r="DL1353" s="60">
        <v>16.600000000000001</v>
      </c>
      <c r="DM1353" s="60"/>
      <c r="DN1353" s="60"/>
      <c r="DO1353" s="60"/>
      <c r="DP1353" s="60"/>
      <c r="DQ1353" s="60"/>
    </row>
    <row r="1354" spans="2:121" s="10" customFormat="1" ht="15" x14ac:dyDescent="0.25">
      <c r="B1354" s="59">
        <v>44208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>
        <v>32.9</v>
      </c>
      <c r="AJ1354" s="60">
        <v>28.07</v>
      </c>
      <c r="AK1354" s="60">
        <v>19.32</v>
      </c>
      <c r="AL1354" s="60"/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>
        <v>17.989999999999998</v>
      </c>
      <c r="DL1354" s="60">
        <v>16.8</v>
      </c>
      <c r="DM1354" s="60"/>
      <c r="DN1354" s="60"/>
      <c r="DO1354" s="60"/>
      <c r="DP1354" s="60"/>
      <c r="DQ1354" s="60"/>
    </row>
    <row r="1355" spans="2:121" s="10" customFormat="1" ht="15" x14ac:dyDescent="0.25">
      <c r="B1355" s="59">
        <v>44207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>
        <v>29</v>
      </c>
      <c r="AJ1355" s="60">
        <v>21.92</v>
      </c>
      <c r="AK1355" s="60">
        <v>18.41</v>
      </c>
      <c r="AL1355" s="60"/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>
        <v>17.57</v>
      </c>
      <c r="DL1355" s="60">
        <v>16.62</v>
      </c>
      <c r="DM1355" s="60"/>
      <c r="DN1355" s="60"/>
      <c r="DO1355" s="60"/>
      <c r="DP1355" s="60"/>
      <c r="DQ1355" s="60"/>
    </row>
    <row r="1356" spans="2:121" s="10" customFormat="1" ht="15" x14ac:dyDescent="0.25">
      <c r="B1356" s="59">
        <v>44204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>
        <v>32.799999999999997</v>
      </c>
      <c r="AJ1356" s="60">
        <v>23.17</v>
      </c>
      <c r="AK1356" s="60">
        <v>19.440000000000001</v>
      </c>
      <c r="AL1356" s="60"/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>
        <v>17.38</v>
      </c>
      <c r="DL1356" s="60">
        <v>16.440000000000001</v>
      </c>
      <c r="DM1356" s="60"/>
      <c r="DN1356" s="60"/>
      <c r="DO1356" s="60"/>
      <c r="DP1356" s="60"/>
      <c r="DQ1356" s="60"/>
    </row>
    <row r="1357" spans="2:121" s="10" customFormat="1" ht="15" x14ac:dyDescent="0.25">
      <c r="B1357" s="59">
        <v>44203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>
        <v>34</v>
      </c>
      <c r="AJ1357" s="60">
        <v>22.5</v>
      </c>
      <c r="AK1357" s="60">
        <v>18.95</v>
      </c>
      <c r="AL1357" s="60"/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>
        <v>17.149999999999999</v>
      </c>
      <c r="DL1357" s="60">
        <v>16.600000000000001</v>
      </c>
      <c r="DM1357" s="60"/>
      <c r="DN1357" s="60"/>
      <c r="DO1357" s="60"/>
      <c r="DP1357" s="60"/>
      <c r="DQ1357" s="60"/>
    </row>
    <row r="1358" spans="2:121" s="10" customFormat="1" ht="15" x14ac:dyDescent="0.25">
      <c r="B1358" s="59">
        <v>44202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>
        <v>24.8</v>
      </c>
      <c r="AJ1358" s="60">
        <v>21.58</v>
      </c>
      <c r="AK1358" s="60">
        <v>18.57</v>
      </c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>
        <v>16.95</v>
      </c>
      <c r="DL1358" s="60">
        <v>16.399999999999999</v>
      </c>
      <c r="DM1358" s="60"/>
      <c r="DN1358" s="60"/>
      <c r="DO1358" s="60"/>
      <c r="DP1358" s="60"/>
      <c r="DQ1358" s="60"/>
    </row>
    <row r="1359" spans="2:121" s="10" customFormat="1" ht="15" x14ac:dyDescent="0.25">
      <c r="B1359" s="59">
        <v>44201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>
        <v>23.45</v>
      </c>
      <c r="AJ1359" s="60">
        <v>21.53</v>
      </c>
      <c r="AK1359" s="60">
        <v>18.52</v>
      </c>
      <c r="AL1359" s="60"/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>
        <v>16.91</v>
      </c>
      <c r="DL1359" s="60">
        <v>16.21</v>
      </c>
      <c r="DM1359" s="60"/>
      <c r="DN1359" s="60"/>
      <c r="DO1359" s="60"/>
      <c r="DP1359" s="60"/>
      <c r="DQ1359" s="60"/>
    </row>
    <row r="1360" spans="2:121" s="10" customFormat="1" ht="15" x14ac:dyDescent="0.25">
      <c r="B1360" s="59">
        <v>44200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>
        <v>22.96</v>
      </c>
      <c r="AJ1360" s="60">
        <v>20.87</v>
      </c>
      <c r="AK1360" s="60">
        <v>19.25</v>
      </c>
      <c r="AL1360" s="60"/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>
        <v>17.23</v>
      </c>
      <c r="DL1360" s="60">
        <v>16.29</v>
      </c>
      <c r="DM1360" s="60"/>
      <c r="DN1360" s="60"/>
      <c r="DO1360" s="60"/>
      <c r="DP1360" s="60"/>
      <c r="DQ1360" s="60"/>
    </row>
    <row r="1361" spans="2:121" s="10" customFormat="1" ht="15" x14ac:dyDescent="0.25">
      <c r="B1361" s="59">
        <v>44196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>
        <v>21.5</v>
      </c>
      <c r="AI1361" s="60">
        <v>20.49</v>
      </c>
      <c r="AJ1361" s="60">
        <v>17.04</v>
      </c>
      <c r="AK1361" s="60"/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>
        <v>16.78</v>
      </c>
      <c r="DL1361" s="60"/>
      <c r="DM1361" s="60"/>
      <c r="DN1361" s="60"/>
      <c r="DO1361" s="60"/>
      <c r="DP1361" s="60"/>
      <c r="DQ1361" s="60"/>
    </row>
    <row r="1362" spans="2:121" s="10" customFormat="1" ht="15" x14ac:dyDescent="0.25">
      <c r="B1362" s="59">
        <v>44195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>
        <v>21.18</v>
      </c>
      <c r="AI1362" s="60">
        <v>21.05</v>
      </c>
      <c r="AJ1362" s="60">
        <v>19.850000000000001</v>
      </c>
      <c r="AK1362" s="60"/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>
        <v>18.350000000000001</v>
      </c>
      <c r="DK1362" s="60">
        <v>17.46</v>
      </c>
      <c r="DL1362" s="60"/>
      <c r="DM1362" s="60"/>
      <c r="DN1362" s="60"/>
      <c r="DO1362" s="60"/>
      <c r="DP1362" s="60"/>
      <c r="DQ1362" s="60"/>
    </row>
    <row r="1363" spans="2:121" s="10" customFormat="1" ht="15" x14ac:dyDescent="0.25">
      <c r="B1363" s="59">
        <v>44194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>
        <v>20.9</v>
      </c>
      <c r="AI1363" s="60">
        <v>21.07</v>
      </c>
      <c r="AJ1363" s="60">
        <v>19.91</v>
      </c>
      <c r="AK1363" s="60"/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>
        <v>18.5</v>
      </c>
      <c r="DK1363" s="60">
        <v>17.41</v>
      </c>
      <c r="DL1363" s="60"/>
      <c r="DM1363" s="60"/>
      <c r="DN1363" s="60"/>
      <c r="DO1363" s="60"/>
      <c r="DP1363" s="60"/>
      <c r="DQ1363" s="60"/>
    </row>
    <row r="1364" spans="2:121" s="10" customFormat="1" ht="15" x14ac:dyDescent="0.25">
      <c r="B1364" s="59">
        <v>44193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>
        <v>21.13</v>
      </c>
      <c r="AI1364" s="60">
        <v>20.72</v>
      </c>
      <c r="AJ1364" s="60">
        <v>19.73</v>
      </c>
      <c r="AK1364" s="60"/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>
        <v>18.510000000000002</v>
      </c>
      <c r="DK1364" s="60">
        <v>17.600000000000001</v>
      </c>
      <c r="DL1364" s="60"/>
      <c r="DM1364" s="60"/>
      <c r="DN1364" s="60"/>
      <c r="DO1364" s="60"/>
      <c r="DP1364" s="60"/>
      <c r="DQ1364" s="60"/>
    </row>
    <row r="1365" spans="2:121" s="10" customFormat="1" ht="15" x14ac:dyDescent="0.25">
      <c r="B1365" s="59">
        <v>44189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>
        <v>19.95</v>
      </c>
      <c r="AI1365" s="60">
        <v>19.87</v>
      </c>
      <c r="AJ1365" s="60">
        <v>18.68</v>
      </c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>
        <v>17.600000000000001</v>
      </c>
      <c r="DK1365" s="60">
        <v>17.059999999999999</v>
      </c>
      <c r="DL1365" s="60"/>
      <c r="DM1365" s="60"/>
      <c r="DN1365" s="60"/>
      <c r="DO1365" s="60"/>
      <c r="DP1365" s="60"/>
      <c r="DQ1365" s="60"/>
    </row>
    <row r="1366" spans="2:121" s="10" customFormat="1" ht="15" x14ac:dyDescent="0.25">
      <c r="B1366" s="59">
        <v>44188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>
        <v>19.73</v>
      </c>
      <c r="AI1366" s="60">
        <v>19.649999999999999</v>
      </c>
      <c r="AJ1366" s="60">
        <v>18.760000000000002</v>
      </c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>
        <v>17.48</v>
      </c>
      <c r="DK1366" s="60">
        <v>16.95</v>
      </c>
      <c r="DL1366" s="60"/>
      <c r="DM1366" s="60"/>
      <c r="DN1366" s="60"/>
      <c r="DO1366" s="60"/>
      <c r="DP1366" s="60"/>
      <c r="DQ1366" s="60"/>
    </row>
    <row r="1367" spans="2:121" s="10" customFormat="1" ht="15" x14ac:dyDescent="0.25">
      <c r="B1367" s="59">
        <v>44187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>
        <v>19.88</v>
      </c>
      <c r="AI1367" s="60">
        <v>19.739999999999998</v>
      </c>
      <c r="AJ1367" s="60">
        <v>19.11</v>
      </c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>
        <v>17.55</v>
      </c>
      <c r="DK1367" s="60">
        <v>17.02</v>
      </c>
      <c r="DL1367" s="60"/>
      <c r="DM1367" s="60"/>
      <c r="DN1367" s="60"/>
      <c r="DO1367" s="60"/>
      <c r="DP1367" s="60"/>
      <c r="DQ1367" s="60"/>
    </row>
    <row r="1368" spans="2:121" s="10" customFormat="1" ht="15" x14ac:dyDescent="0.25">
      <c r="B1368" s="59">
        <v>44186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>
        <v>19.149999999999999</v>
      </c>
      <c r="AI1368" s="60">
        <v>19</v>
      </c>
      <c r="AJ1368" s="60">
        <v>18.760000000000002</v>
      </c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>
        <v>17.010000000000002</v>
      </c>
      <c r="DK1368" s="60">
        <v>16.66</v>
      </c>
      <c r="DL1368" s="60"/>
      <c r="DM1368" s="60"/>
      <c r="DN1368" s="60"/>
      <c r="DO1368" s="60"/>
      <c r="DP1368" s="60"/>
      <c r="DQ1368" s="60"/>
    </row>
    <row r="1369" spans="2:121" s="10" customFormat="1" ht="15" x14ac:dyDescent="0.25">
      <c r="B1369" s="59">
        <v>44183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>
        <v>18.350000000000001</v>
      </c>
      <c r="AI1369" s="60">
        <v>18.329999999999998</v>
      </c>
      <c r="AJ1369" s="60">
        <v>17.239999999999998</v>
      </c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>
        <v>16.37</v>
      </c>
      <c r="DK1369" s="60">
        <v>16.54</v>
      </c>
      <c r="DL1369" s="60"/>
      <c r="DM1369" s="60"/>
      <c r="DN1369" s="60"/>
      <c r="DO1369" s="60"/>
      <c r="DP1369" s="60"/>
      <c r="DQ1369" s="60"/>
    </row>
    <row r="1370" spans="2:121" s="10" customFormat="1" ht="15" x14ac:dyDescent="0.25">
      <c r="B1370" s="59">
        <v>44182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>
        <v>18.5</v>
      </c>
      <c r="AI1370" s="60">
        <v>17.579999999999998</v>
      </c>
      <c r="AJ1370" s="60">
        <v>17.46</v>
      </c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>
        <v>16.059999999999999</v>
      </c>
      <c r="DK1370" s="60">
        <v>16</v>
      </c>
      <c r="DL1370" s="60"/>
      <c r="DM1370" s="60"/>
      <c r="DN1370" s="60"/>
      <c r="DO1370" s="60"/>
      <c r="DP1370" s="60"/>
      <c r="DQ1370" s="60"/>
    </row>
    <row r="1371" spans="2:121" s="10" customFormat="1" ht="15" x14ac:dyDescent="0.25">
      <c r="B1371" s="59">
        <v>44181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>
        <v>18.98</v>
      </c>
      <c r="AI1371" s="60">
        <v>20.49</v>
      </c>
      <c r="AJ1371" s="60">
        <v>18.37</v>
      </c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>
        <v>16.3</v>
      </c>
      <c r="DK1371" s="60">
        <v>16.13</v>
      </c>
      <c r="DL1371" s="60"/>
      <c r="DM1371" s="60"/>
      <c r="DN1371" s="60"/>
      <c r="DO1371" s="60"/>
      <c r="DP1371" s="60"/>
      <c r="DQ1371" s="60"/>
    </row>
    <row r="1372" spans="2:121" s="10" customFormat="1" ht="15" x14ac:dyDescent="0.25">
      <c r="B1372" s="59">
        <v>44180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>
        <v>19.68</v>
      </c>
      <c r="AI1372" s="60">
        <v>19.32</v>
      </c>
      <c r="AJ1372" s="60">
        <v>18.760000000000002</v>
      </c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>
        <v>16.8</v>
      </c>
      <c r="DK1372" s="60">
        <v>16.45</v>
      </c>
      <c r="DL1372" s="60"/>
      <c r="DM1372" s="60"/>
      <c r="DN1372" s="60"/>
      <c r="DO1372" s="60"/>
      <c r="DP1372" s="60"/>
      <c r="DQ1372" s="60"/>
    </row>
    <row r="1373" spans="2:121" s="10" customFormat="1" ht="15" x14ac:dyDescent="0.25">
      <c r="B1373" s="59">
        <v>44179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>
        <v>18.98</v>
      </c>
      <c r="AI1373" s="60">
        <v>18.7</v>
      </c>
      <c r="AJ1373" s="60">
        <v>17.5</v>
      </c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>
        <v>16.600000000000001</v>
      </c>
      <c r="DK1373" s="60">
        <v>16.43</v>
      </c>
      <c r="DL1373" s="60"/>
      <c r="DM1373" s="60"/>
      <c r="DN1373" s="60"/>
      <c r="DO1373" s="60"/>
      <c r="DP1373" s="60"/>
      <c r="DQ1373" s="60"/>
    </row>
    <row r="1374" spans="2:121" s="10" customFormat="1" ht="15" x14ac:dyDescent="0.25">
      <c r="B1374" s="59">
        <v>44176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>
        <v>17.989999999999998</v>
      </c>
      <c r="AI1374" s="60">
        <v>17.8</v>
      </c>
      <c r="AJ1374" s="60">
        <v>15.43</v>
      </c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>
        <v>15.96</v>
      </c>
      <c r="DK1374" s="60">
        <v>15.99</v>
      </c>
      <c r="DL1374" s="60"/>
      <c r="DM1374" s="60"/>
      <c r="DN1374" s="60"/>
      <c r="DO1374" s="60"/>
      <c r="DP1374" s="60"/>
      <c r="DQ1374" s="60"/>
    </row>
    <row r="1375" spans="2:121" s="10" customFormat="1" ht="15" x14ac:dyDescent="0.25">
      <c r="B1375" s="59">
        <v>44175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>
        <v>17.399999999999999</v>
      </c>
      <c r="AI1375" s="60">
        <v>17.260000000000002</v>
      </c>
      <c r="AJ1375" s="60">
        <v>16.95</v>
      </c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>
        <v>15.65</v>
      </c>
      <c r="DK1375" s="60">
        <v>15.8</v>
      </c>
      <c r="DL1375" s="60"/>
      <c r="DM1375" s="60"/>
      <c r="DN1375" s="60"/>
      <c r="DO1375" s="60"/>
      <c r="DP1375" s="60"/>
      <c r="DQ1375" s="60"/>
    </row>
    <row r="1376" spans="2:121" s="10" customFormat="1" ht="15" x14ac:dyDescent="0.25">
      <c r="B1376" s="59">
        <v>44174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>
        <v>16.63</v>
      </c>
      <c r="AI1376" s="60">
        <v>16.3</v>
      </c>
      <c r="AJ1376" s="60">
        <v>15.83</v>
      </c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>
        <v>14.94</v>
      </c>
      <c r="DK1376" s="60">
        <v>15.37</v>
      </c>
      <c r="DL1376" s="60"/>
      <c r="DM1376" s="60"/>
      <c r="DN1376" s="60"/>
      <c r="DO1376" s="60"/>
      <c r="DP1376" s="60"/>
      <c r="DQ1376" s="60"/>
    </row>
    <row r="1377" spans="2:121" s="10" customFormat="1" ht="15" x14ac:dyDescent="0.25">
      <c r="B1377" s="59">
        <v>44173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>
        <v>15.93</v>
      </c>
      <c r="AI1377" s="60">
        <v>15.89</v>
      </c>
      <c r="AJ1377" s="60">
        <v>15.01</v>
      </c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>
        <v>14.75</v>
      </c>
      <c r="DK1377" s="60">
        <v>15.43</v>
      </c>
      <c r="DL1377" s="60"/>
      <c r="DM1377" s="60"/>
      <c r="DN1377" s="60"/>
      <c r="DO1377" s="60"/>
      <c r="DP1377" s="60"/>
      <c r="DQ1377" s="60"/>
    </row>
    <row r="1378" spans="2:121" s="10" customFormat="1" ht="15" x14ac:dyDescent="0.25">
      <c r="B1378" s="59">
        <v>44172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>
        <v>15.7</v>
      </c>
      <c r="AI1378" s="60">
        <v>15.55</v>
      </c>
      <c r="AJ1378" s="60">
        <v>15.55</v>
      </c>
      <c r="AK1378" s="60"/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>
        <v>15.03</v>
      </c>
      <c r="DK1378" s="60">
        <v>15.71</v>
      </c>
      <c r="DL1378" s="60"/>
      <c r="DM1378" s="60"/>
      <c r="DN1378" s="60"/>
      <c r="DO1378" s="60"/>
      <c r="DP1378" s="60"/>
      <c r="DQ1378" s="60"/>
    </row>
    <row r="1379" spans="2:121" s="10" customFormat="1" ht="15" x14ac:dyDescent="0.25">
      <c r="B1379" s="59">
        <v>44169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>
        <v>15.95</v>
      </c>
      <c r="AI1379" s="60">
        <v>15.81</v>
      </c>
      <c r="AJ1379" s="60">
        <v>15.41</v>
      </c>
      <c r="AK1379" s="60"/>
      <c r="AL1379" s="60"/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>
        <v>14.71</v>
      </c>
      <c r="DK1379" s="60">
        <v>15.2</v>
      </c>
      <c r="DL1379" s="60"/>
      <c r="DM1379" s="60"/>
      <c r="DN1379" s="60"/>
      <c r="DO1379" s="60"/>
      <c r="DP1379" s="60"/>
      <c r="DQ1379" s="60"/>
    </row>
    <row r="1380" spans="2:121" s="10" customFormat="1" ht="15" x14ac:dyDescent="0.25">
      <c r="B1380" s="59">
        <v>44168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>
        <v>15.73</v>
      </c>
      <c r="AI1380" s="60">
        <v>15.35</v>
      </c>
      <c r="AJ1380" s="60">
        <v>14.68</v>
      </c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>
        <v>14.36</v>
      </c>
      <c r="DK1380" s="60">
        <v>15.18</v>
      </c>
      <c r="DL1380" s="60"/>
      <c r="DM1380" s="60"/>
      <c r="DN1380" s="60"/>
      <c r="DO1380" s="60"/>
      <c r="DP1380" s="60"/>
      <c r="DQ1380" s="60"/>
    </row>
    <row r="1381" spans="2:121" s="10" customFormat="1" ht="15" x14ac:dyDescent="0.25">
      <c r="B1381" s="59">
        <v>44167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>
        <v>16.28</v>
      </c>
      <c r="AI1381" s="60">
        <v>16.12</v>
      </c>
      <c r="AJ1381" s="60">
        <v>15.55</v>
      </c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>
        <v>14.96</v>
      </c>
      <c r="DK1381" s="60">
        <v>16.16</v>
      </c>
      <c r="DL1381" s="60"/>
      <c r="DM1381" s="60"/>
      <c r="DN1381" s="60"/>
      <c r="DO1381" s="60"/>
      <c r="DP1381" s="60"/>
      <c r="DQ1381" s="60"/>
    </row>
    <row r="1382" spans="2:121" s="10" customFormat="1" ht="15" x14ac:dyDescent="0.25">
      <c r="B1382" s="59">
        <v>44166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>
        <v>16.100000000000001</v>
      </c>
      <c r="AI1382" s="60">
        <v>16.010000000000002</v>
      </c>
      <c r="AJ1382" s="60">
        <v>15.51</v>
      </c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>
        <v>14.96</v>
      </c>
      <c r="DK1382" s="60">
        <v>16.28</v>
      </c>
      <c r="DL1382" s="60"/>
      <c r="DM1382" s="60"/>
      <c r="DN1382" s="60"/>
      <c r="DO1382" s="60"/>
      <c r="DP1382" s="60"/>
      <c r="DQ1382" s="60"/>
    </row>
    <row r="1383" spans="2:121" s="10" customFormat="1" ht="15" x14ac:dyDescent="0.25">
      <c r="B1383" s="59">
        <v>44165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>
        <v>16.14</v>
      </c>
      <c r="AH1383" s="60">
        <v>16.36</v>
      </c>
      <c r="AI1383" s="60">
        <v>16.22</v>
      </c>
      <c r="AJ1383" s="60"/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>
        <v>15.25</v>
      </c>
      <c r="DK1383" s="60">
        <v>16.7</v>
      </c>
      <c r="DL1383" s="60"/>
      <c r="DM1383" s="60"/>
      <c r="DN1383" s="60"/>
      <c r="DO1383" s="60"/>
      <c r="DP1383" s="60"/>
      <c r="DQ1383" s="60"/>
    </row>
    <row r="1384" spans="2:121" s="10" customFormat="1" ht="15" x14ac:dyDescent="0.25">
      <c r="B1384" s="59">
        <v>44162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>
        <v>15.73</v>
      </c>
      <c r="AH1384" s="60">
        <v>15.74</v>
      </c>
      <c r="AI1384" s="60">
        <v>15.85</v>
      </c>
      <c r="AJ1384" s="60"/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>
        <v>14.86</v>
      </c>
      <c r="DK1384" s="60">
        <v>16.09</v>
      </c>
      <c r="DL1384" s="60"/>
      <c r="DM1384" s="60"/>
      <c r="DN1384" s="60"/>
      <c r="DO1384" s="60"/>
      <c r="DP1384" s="60"/>
      <c r="DQ1384" s="60"/>
    </row>
    <row r="1385" spans="2:121" s="10" customFormat="1" ht="15" x14ac:dyDescent="0.25">
      <c r="B1385" s="59">
        <v>44161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>
        <v>15.23</v>
      </c>
      <c r="AH1385" s="60">
        <v>15.33</v>
      </c>
      <c r="AI1385" s="60">
        <v>15.33</v>
      </c>
      <c r="AJ1385" s="60"/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>
        <v>14.53</v>
      </c>
      <c r="DK1385" s="60">
        <v>15.48</v>
      </c>
      <c r="DL1385" s="60"/>
      <c r="DM1385" s="60"/>
      <c r="DN1385" s="60"/>
      <c r="DO1385" s="60"/>
      <c r="DP1385" s="60"/>
      <c r="DQ1385" s="60"/>
    </row>
    <row r="1386" spans="2:121" s="10" customFormat="1" ht="15" x14ac:dyDescent="0.25">
      <c r="B1386" s="59">
        <v>44160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>
        <v>15.25</v>
      </c>
      <c r="AH1386" s="60">
        <v>15.18</v>
      </c>
      <c r="AI1386" s="60">
        <v>15.33</v>
      </c>
      <c r="AJ1386" s="60"/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>
        <v>14.54</v>
      </c>
      <c r="DK1386" s="60">
        <v>15.36</v>
      </c>
      <c r="DL1386" s="60"/>
      <c r="DM1386" s="60"/>
      <c r="DN1386" s="60"/>
      <c r="DO1386" s="60"/>
      <c r="DP1386" s="60"/>
      <c r="DQ1386" s="60"/>
    </row>
    <row r="1387" spans="2:121" s="10" customFormat="1" ht="15" x14ac:dyDescent="0.25">
      <c r="B1387" s="59">
        <v>44159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>
        <v>15.4</v>
      </c>
      <c r="AH1387" s="60">
        <v>15.16</v>
      </c>
      <c r="AI1387" s="60">
        <v>15.02</v>
      </c>
      <c r="AJ1387" s="60"/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>
        <v>14.47</v>
      </c>
      <c r="DK1387" s="60">
        <v>15.17</v>
      </c>
      <c r="DL1387" s="60"/>
      <c r="DM1387" s="60"/>
      <c r="DN1387" s="60"/>
      <c r="DO1387" s="60"/>
      <c r="DP1387" s="60"/>
      <c r="DQ1387" s="60"/>
    </row>
    <row r="1388" spans="2:121" s="10" customFormat="1" ht="15" x14ac:dyDescent="0.25">
      <c r="B1388" s="59">
        <v>44158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>
        <v>14.63</v>
      </c>
      <c r="AH1388" s="60">
        <v>14.75</v>
      </c>
      <c r="AI1388" s="60">
        <v>14.88</v>
      </c>
      <c r="AJ1388" s="60"/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>
        <v>14.17</v>
      </c>
      <c r="DK1388" s="60">
        <v>14.99</v>
      </c>
      <c r="DL1388" s="60"/>
      <c r="DM1388" s="60"/>
      <c r="DN1388" s="60"/>
      <c r="DO1388" s="60"/>
      <c r="DP1388" s="60"/>
      <c r="DQ1388" s="60"/>
    </row>
    <row r="1389" spans="2:121" s="10" customFormat="1" ht="15" x14ac:dyDescent="0.25">
      <c r="B1389" s="59">
        <v>44155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>
        <v>13.65</v>
      </c>
      <c r="AH1389" s="60">
        <v>14.04</v>
      </c>
      <c r="AI1389" s="60">
        <v>14.22</v>
      </c>
      <c r="AJ1389" s="60"/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>
        <v>13.69</v>
      </c>
      <c r="DK1389" s="60">
        <v>14.8</v>
      </c>
      <c r="DL1389" s="60"/>
      <c r="DM1389" s="60"/>
      <c r="DN1389" s="60"/>
      <c r="DO1389" s="60"/>
      <c r="DP1389" s="60"/>
      <c r="DQ1389" s="60"/>
    </row>
    <row r="1390" spans="2:121" s="10" customFormat="1" ht="15" x14ac:dyDescent="0.25">
      <c r="B1390" s="59">
        <v>44154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>
        <v>13.8</v>
      </c>
      <c r="AH1390" s="60">
        <v>14.15</v>
      </c>
      <c r="AI1390" s="60">
        <v>14.34</v>
      </c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>
        <v>13.74</v>
      </c>
      <c r="DK1390" s="60">
        <v>14.87</v>
      </c>
      <c r="DL1390" s="60"/>
      <c r="DM1390" s="60"/>
      <c r="DN1390" s="60"/>
      <c r="DO1390" s="60"/>
      <c r="DP1390" s="60"/>
      <c r="DQ1390" s="60"/>
    </row>
    <row r="1391" spans="2:121" s="10" customFormat="1" ht="15" x14ac:dyDescent="0.25">
      <c r="B1391" s="59">
        <v>44153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>
        <v>14.46</v>
      </c>
      <c r="AH1391" s="60">
        <v>14.64</v>
      </c>
      <c r="AI1391" s="60">
        <v>14.74</v>
      </c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>
        <v>14.23</v>
      </c>
      <c r="DK1391" s="60">
        <v>15.06</v>
      </c>
      <c r="DL1391" s="60"/>
      <c r="DM1391" s="60"/>
      <c r="DN1391" s="60"/>
      <c r="DO1391" s="60"/>
      <c r="DP1391" s="60"/>
      <c r="DQ1391" s="60"/>
    </row>
    <row r="1392" spans="2:121" s="10" customFormat="1" ht="15" x14ac:dyDescent="0.25">
      <c r="B1392" s="59">
        <v>44152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>
        <v>14.8</v>
      </c>
      <c r="AH1392" s="60">
        <v>15.4</v>
      </c>
      <c r="AI1392" s="60">
        <v>15.18</v>
      </c>
      <c r="AJ1392" s="60"/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>
        <v>14.26</v>
      </c>
      <c r="DK1392" s="60">
        <v>14.93</v>
      </c>
      <c r="DL1392" s="60"/>
      <c r="DM1392" s="60"/>
      <c r="DN1392" s="60"/>
      <c r="DO1392" s="60"/>
      <c r="DP1392" s="60"/>
      <c r="DQ1392" s="60"/>
    </row>
    <row r="1393" spans="2:121" s="10" customFormat="1" ht="15" x14ac:dyDescent="0.25">
      <c r="B1393" s="59">
        <v>44151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>
        <v>15.23</v>
      </c>
      <c r="AH1393" s="60">
        <v>15.51</v>
      </c>
      <c r="AI1393" s="60">
        <v>15.65</v>
      </c>
      <c r="AJ1393" s="60"/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>
        <v>14.85</v>
      </c>
      <c r="DK1393" s="60">
        <v>15.11</v>
      </c>
      <c r="DL1393" s="60"/>
      <c r="DM1393" s="60"/>
      <c r="DN1393" s="60"/>
      <c r="DO1393" s="60"/>
      <c r="DP1393" s="60"/>
      <c r="DQ1393" s="60"/>
    </row>
    <row r="1394" spans="2:121" s="10" customFormat="1" ht="15" x14ac:dyDescent="0.25">
      <c r="B1394" s="59">
        <v>44148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>
        <v>14.88</v>
      </c>
      <c r="AH1394" s="60">
        <v>15.22</v>
      </c>
      <c r="AI1394" s="60">
        <v>15.34</v>
      </c>
      <c r="AJ1394" s="60"/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>
        <v>14.55</v>
      </c>
      <c r="DK1394" s="60">
        <v>15.08</v>
      </c>
      <c r="DL1394" s="60"/>
      <c r="DM1394" s="60"/>
      <c r="DN1394" s="60"/>
      <c r="DO1394" s="60"/>
      <c r="DP1394" s="60"/>
      <c r="DQ1394" s="60"/>
    </row>
    <row r="1395" spans="2:121" s="10" customFormat="1" ht="15" x14ac:dyDescent="0.25">
      <c r="B1395" s="59">
        <v>44147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>
        <v>14.63</v>
      </c>
      <c r="AH1395" s="60">
        <v>15.05</v>
      </c>
      <c r="AI1395" s="60">
        <v>15.2</v>
      </c>
      <c r="AJ1395" s="60"/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>
        <v>14.54</v>
      </c>
      <c r="DK1395" s="60">
        <v>15.01</v>
      </c>
      <c r="DL1395" s="60"/>
      <c r="DM1395" s="60"/>
      <c r="DN1395" s="60"/>
      <c r="DO1395" s="60"/>
      <c r="DP1395" s="60"/>
      <c r="DQ1395" s="60"/>
    </row>
    <row r="1396" spans="2:121" s="10" customFormat="1" ht="15" x14ac:dyDescent="0.25">
      <c r="B1396" s="59">
        <v>44146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>
        <v>14.83</v>
      </c>
      <c r="AH1396" s="60">
        <v>14.98</v>
      </c>
      <c r="AI1396" s="60">
        <v>15.28</v>
      </c>
      <c r="AJ1396" s="60"/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>
        <v>14.62</v>
      </c>
      <c r="DK1396" s="60">
        <v>15.18</v>
      </c>
      <c r="DL1396" s="60"/>
      <c r="DM1396" s="60"/>
      <c r="DN1396" s="60"/>
      <c r="DO1396" s="60"/>
      <c r="DP1396" s="60"/>
      <c r="DQ1396" s="60"/>
    </row>
    <row r="1397" spans="2:121" s="10" customFormat="1" ht="15" x14ac:dyDescent="0.25">
      <c r="B1397" s="59">
        <v>44145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>
        <v>14.58</v>
      </c>
      <c r="AH1397" s="60">
        <v>14.95</v>
      </c>
      <c r="AI1397" s="60">
        <v>15.19</v>
      </c>
      <c r="AJ1397" s="60"/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>
        <v>14.56</v>
      </c>
      <c r="DK1397" s="60">
        <v>15.13</v>
      </c>
      <c r="DL1397" s="60"/>
      <c r="DM1397" s="60"/>
      <c r="DN1397" s="60"/>
      <c r="DO1397" s="60"/>
      <c r="DP1397" s="60"/>
      <c r="DQ1397" s="60"/>
    </row>
    <row r="1398" spans="2:121" s="10" customFormat="1" ht="15" x14ac:dyDescent="0.25">
      <c r="B1398" s="59">
        <v>44144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>
        <v>14.45</v>
      </c>
      <c r="AH1398" s="60">
        <v>14.9</v>
      </c>
      <c r="AI1398" s="60">
        <v>15.06</v>
      </c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>
        <v>14.3</v>
      </c>
      <c r="DK1398" s="60">
        <v>14.95</v>
      </c>
      <c r="DL1398" s="60"/>
      <c r="DM1398" s="60"/>
      <c r="DN1398" s="60"/>
      <c r="DO1398" s="60"/>
      <c r="DP1398" s="60"/>
      <c r="DQ1398" s="60"/>
    </row>
    <row r="1399" spans="2:121" s="10" customFormat="1" ht="15" x14ac:dyDescent="0.25">
      <c r="B1399" s="59">
        <v>44141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>
        <v>14.4</v>
      </c>
      <c r="AH1399" s="60">
        <v>14.82</v>
      </c>
      <c r="AI1399" s="60">
        <v>15.09</v>
      </c>
      <c r="AJ1399" s="60"/>
      <c r="AK1399" s="60"/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>
        <v>14.26</v>
      </c>
      <c r="DK1399" s="60">
        <v>14.83</v>
      </c>
      <c r="DL1399" s="60"/>
      <c r="DM1399" s="60"/>
      <c r="DN1399" s="60"/>
      <c r="DO1399" s="60"/>
      <c r="DP1399" s="60"/>
      <c r="DQ1399" s="60"/>
    </row>
    <row r="1400" spans="2:121" s="10" customFormat="1" ht="15" x14ac:dyDescent="0.25">
      <c r="B1400" s="59">
        <v>44140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>
        <v>14.86</v>
      </c>
      <c r="AH1400" s="60">
        <v>15.16</v>
      </c>
      <c r="AI1400" s="60">
        <v>15.43</v>
      </c>
      <c r="AJ1400" s="60"/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>
        <v>14.63</v>
      </c>
      <c r="DK1400" s="60">
        <v>14.99</v>
      </c>
      <c r="DL1400" s="60"/>
      <c r="DM1400" s="60"/>
      <c r="DN1400" s="60"/>
      <c r="DO1400" s="60"/>
      <c r="DP1400" s="60"/>
      <c r="DQ1400" s="60"/>
    </row>
    <row r="1401" spans="2:121" s="10" customFormat="1" ht="15" x14ac:dyDescent="0.25">
      <c r="B1401" s="59">
        <v>44139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>
        <v>14.4</v>
      </c>
      <c r="AH1401" s="60">
        <v>14.72</v>
      </c>
      <c r="AI1401" s="60">
        <v>15.01</v>
      </c>
      <c r="AJ1401" s="60"/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>
        <v>14.28</v>
      </c>
      <c r="DK1401" s="60">
        <v>14.78</v>
      </c>
      <c r="DL1401" s="60"/>
      <c r="DM1401" s="60"/>
      <c r="DN1401" s="60"/>
      <c r="DO1401" s="60"/>
      <c r="DP1401" s="60"/>
      <c r="DQ1401" s="60"/>
    </row>
    <row r="1402" spans="2:121" s="10" customFormat="1" ht="15" x14ac:dyDescent="0.25">
      <c r="B1402" s="59">
        <v>44138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>
        <v>14.2</v>
      </c>
      <c r="AH1402" s="60">
        <v>14.51</v>
      </c>
      <c r="AI1402" s="60">
        <v>14.71</v>
      </c>
      <c r="AJ1402" s="60"/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>
        <v>14.05</v>
      </c>
      <c r="DK1402" s="60">
        <v>14.67</v>
      </c>
      <c r="DL1402" s="60"/>
      <c r="DM1402" s="60"/>
      <c r="DN1402" s="60"/>
      <c r="DO1402" s="60"/>
      <c r="DP1402" s="60"/>
      <c r="DQ1402" s="60"/>
    </row>
    <row r="1403" spans="2:121" s="10" customFormat="1" ht="15" x14ac:dyDescent="0.25">
      <c r="B1403" s="59">
        <v>44137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>
        <v>14.2</v>
      </c>
      <c r="AH1403" s="60">
        <v>14.82</v>
      </c>
      <c r="AI1403" s="60">
        <v>14.93</v>
      </c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>
        <v>14.22</v>
      </c>
      <c r="DK1403" s="60">
        <v>14.83</v>
      </c>
      <c r="DL1403" s="60"/>
      <c r="DM1403" s="60"/>
      <c r="DN1403" s="60"/>
      <c r="DO1403" s="60"/>
      <c r="DP1403" s="60"/>
      <c r="DQ1403" s="60"/>
    </row>
    <row r="1404" spans="2:121" s="10" customFormat="1" ht="15" x14ac:dyDescent="0.25">
      <c r="B1404" s="59">
        <v>44134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>
        <v>13.98</v>
      </c>
      <c r="AG1404" s="60">
        <v>14.76</v>
      </c>
      <c r="AH1404" s="60">
        <v>14.92</v>
      </c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>
        <v>14.22</v>
      </c>
      <c r="DK1404" s="60">
        <v>14.55</v>
      </c>
      <c r="DL1404" s="60"/>
      <c r="DM1404" s="60"/>
      <c r="DN1404" s="60"/>
      <c r="DO1404" s="60"/>
      <c r="DP1404" s="60"/>
      <c r="DQ1404" s="60"/>
    </row>
    <row r="1405" spans="2:121" s="10" customFormat="1" ht="15" x14ac:dyDescent="0.25">
      <c r="B1405" s="59">
        <v>44133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>
        <v>14.45</v>
      </c>
      <c r="AG1405" s="60">
        <v>14.78</v>
      </c>
      <c r="AH1405" s="60">
        <v>15.03</v>
      </c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>
        <v>14.41</v>
      </c>
      <c r="DK1405" s="60">
        <v>14.7</v>
      </c>
      <c r="DL1405" s="60"/>
      <c r="DM1405" s="60"/>
      <c r="DN1405" s="60"/>
      <c r="DO1405" s="60"/>
      <c r="DP1405" s="60"/>
      <c r="DQ1405" s="60"/>
    </row>
    <row r="1406" spans="2:121" s="10" customFormat="1" ht="15" x14ac:dyDescent="0.25">
      <c r="B1406" s="59">
        <v>44132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>
        <v>14.9</v>
      </c>
      <c r="AG1406" s="60">
        <v>15.34</v>
      </c>
      <c r="AH1406" s="60">
        <v>15.35</v>
      </c>
      <c r="AI1406" s="60"/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>
        <v>14.61</v>
      </c>
      <c r="DK1406" s="60">
        <v>14.85</v>
      </c>
      <c r="DL1406" s="60"/>
      <c r="DM1406" s="60"/>
      <c r="DN1406" s="60"/>
      <c r="DO1406" s="60"/>
      <c r="DP1406" s="60"/>
      <c r="DQ1406" s="60"/>
    </row>
    <row r="1407" spans="2:121" s="10" customFormat="1" ht="15" x14ac:dyDescent="0.25">
      <c r="B1407" s="59">
        <v>44131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>
        <v>14.97</v>
      </c>
      <c r="AG1407" s="60">
        <v>15.55</v>
      </c>
      <c r="AH1407" s="60">
        <v>15.28</v>
      </c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>
        <v>15.09</v>
      </c>
      <c r="DK1407" s="60">
        <v>14.96</v>
      </c>
      <c r="DL1407" s="60"/>
      <c r="DM1407" s="60"/>
      <c r="DN1407" s="60"/>
      <c r="DO1407" s="60"/>
      <c r="DP1407" s="60"/>
      <c r="DQ1407" s="60"/>
    </row>
    <row r="1408" spans="2:121" s="10" customFormat="1" ht="15" x14ac:dyDescent="0.25">
      <c r="B1408" s="59">
        <v>44130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>
        <v>15.25</v>
      </c>
      <c r="AG1408" s="60">
        <v>15.72</v>
      </c>
      <c r="AH1408" s="60">
        <v>15.46</v>
      </c>
      <c r="AI1408" s="60"/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>
        <v>14.95</v>
      </c>
      <c r="DK1408" s="60">
        <v>14.79</v>
      </c>
      <c r="DL1408" s="60"/>
      <c r="DM1408" s="60"/>
      <c r="DN1408" s="60"/>
      <c r="DO1408" s="60"/>
      <c r="DP1408" s="60"/>
      <c r="DQ1408" s="60"/>
    </row>
    <row r="1409" spans="2:121" s="10" customFormat="1" ht="15" x14ac:dyDescent="0.25">
      <c r="B1409" s="59">
        <v>44127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>
        <v>15.8</v>
      </c>
      <c r="AG1409" s="60">
        <v>16.440000000000001</v>
      </c>
      <c r="AH1409" s="60">
        <v>15.97</v>
      </c>
      <c r="AI1409" s="60"/>
      <c r="AJ1409" s="60"/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>
        <v>15.39</v>
      </c>
      <c r="DK1409" s="60">
        <v>15.3</v>
      </c>
      <c r="DL1409" s="60"/>
      <c r="DM1409" s="60"/>
      <c r="DN1409" s="60"/>
      <c r="DO1409" s="60"/>
      <c r="DP1409" s="60"/>
      <c r="DQ1409" s="60"/>
    </row>
    <row r="1410" spans="2:121" s="10" customFormat="1" ht="15" x14ac:dyDescent="0.25">
      <c r="B1410" s="59">
        <v>44126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>
        <v>15.63</v>
      </c>
      <c r="AG1410" s="60">
        <v>16.329999999999998</v>
      </c>
      <c r="AH1410" s="60">
        <v>15.87</v>
      </c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>
        <v>15.25</v>
      </c>
      <c r="DK1410" s="60">
        <v>15.16</v>
      </c>
      <c r="DL1410" s="60"/>
      <c r="DM1410" s="60"/>
      <c r="DN1410" s="60"/>
      <c r="DO1410" s="60"/>
      <c r="DP1410" s="60"/>
      <c r="DQ1410" s="60"/>
    </row>
    <row r="1411" spans="2:121" s="10" customFormat="1" ht="15" x14ac:dyDescent="0.25">
      <c r="B1411" s="59">
        <v>44125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>
        <v>15.3</v>
      </c>
      <c r="AG1411" s="60">
        <v>15.86</v>
      </c>
      <c r="AH1411" s="60">
        <v>15.59</v>
      </c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>
        <v>14.96</v>
      </c>
      <c r="DK1411" s="60">
        <v>15.33</v>
      </c>
      <c r="DL1411" s="60"/>
      <c r="DM1411" s="60"/>
      <c r="DN1411" s="60"/>
      <c r="DO1411" s="60"/>
      <c r="DP1411" s="60"/>
      <c r="DQ1411" s="60"/>
    </row>
    <row r="1412" spans="2:121" s="10" customFormat="1" ht="15" x14ac:dyDescent="0.25">
      <c r="B1412" s="59">
        <v>44124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>
        <v>15.33</v>
      </c>
      <c r="AG1412" s="60">
        <v>15.71</v>
      </c>
      <c r="AH1412" s="60">
        <v>15.51</v>
      </c>
      <c r="AI1412" s="60"/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>
        <v>15.09</v>
      </c>
      <c r="DK1412" s="60">
        <v>15.38</v>
      </c>
      <c r="DL1412" s="60"/>
      <c r="DM1412" s="60"/>
      <c r="DN1412" s="60"/>
      <c r="DO1412" s="60"/>
      <c r="DP1412" s="60"/>
      <c r="DQ1412" s="60"/>
    </row>
    <row r="1413" spans="2:121" s="10" customFormat="1" ht="15" x14ac:dyDescent="0.25">
      <c r="B1413" s="59">
        <v>44123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>
        <v>15.08</v>
      </c>
      <c r="AG1413" s="60">
        <v>15.74</v>
      </c>
      <c r="AH1413" s="60">
        <v>15.58</v>
      </c>
      <c r="AI1413" s="60"/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>
        <v>15.13</v>
      </c>
      <c r="DK1413" s="60">
        <v>15.51</v>
      </c>
      <c r="DL1413" s="60"/>
      <c r="DM1413" s="60"/>
      <c r="DN1413" s="60"/>
      <c r="DO1413" s="60"/>
      <c r="DP1413" s="60"/>
      <c r="DQ1413" s="60"/>
    </row>
    <row r="1414" spans="2:121" s="10" customFormat="1" ht="15" x14ac:dyDescent="0.25">
      <c r="B1414" s="59">
        <v>44120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>
        <v>14.6</v>
      </c>
      <c r="AG1414" s="60">
        <v>15.06</v>
      </c>
      <c r="AH1414" s="60">
        <v>15.09</v>
      </c>
      <c r="AI1414" s="60"/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>
        <v>14.87</v>
      </c>
      <c r="DK1414" s="60">
        <v>15.43</v>
      </c>
      <c r="DL1414" s="60"/>
      <c r="DM1414" s="60"/>
      <c r="DN1414" s="60"/>
      <c r="DO1414" s="60"/>
      <c r="DP1414" s="60"/>
      <c r="DQ1414" s="60"/>
    </row>
    <row r="1415" spans="2:121" s="10" customFormat="1" ht="15" x14ac:dyDescent="0.25">
      <c r="B1415" s="59">
        <v>44119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>
        <v>14.48</v>
      </c>
      <c r="AG1415" s="60">
        <v>15</v>
      </c>
      <c r="AH1415" s="60">
        <v>15</v>
      </c>
      <c r="AI1415" s="60"/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>
        <v>14.61</v>
      </c>
      <c r="DK1415" s="60">
        <v>15.15</v>
      </c>
      <c r="DL1415" s="60"/>
      <c r="DM1415" s="60"/>
      <c r="DN1415" s="60"/>
      <c r="DO1415" s="60"/>
      <c r="DP1415" s="60"/>
      <c r="DQ1415" s="60"/>
    </row>
    <row r="1416" spans="2:121" s="10" customFormat="1" ht="15" x14ac:dyDescent="0.25">
      <c r="B1416" s="59">
        <v>44118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>
        <v>14.05</v>
      </c>
      <c r="AG1416" s="60">
        <v>14.6</v>
      </c>
      <c r="AH1416" s="60">
        <v>14.97</v>
      </c>
      <c r="AI1416" s="60"/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>
        <v>14.54</v>
      </c>
      <c r="DK1416" s="60">
        <v>15.42</v>
      </c>
      <c r="DL1416" s="60"/>
      <c r="DM1416" s="60"/>
      <c r="DN1416" s="60"/>
      <c r="DO1416" s="60"/>
      <c r="DP1416" s="60"/>
      <c r="DQ1416" s="60"/>
    </row>
    <row r="1417" spans="2:121" s="10" customFormat="1" ht="15" x14ac:dyDescent="0.25">
      <c r="B1417" s="59">
        <v>44117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>
        <v>13.75</v>
      </c>
      <c r="AG1417" s="60">
        <v>14.35</v>
      </c>
      <c r="AH1417" s="60">
        <v>14.48</v>
      </c>
      <c r="AI1417" s="60"/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>
        <v>14.35</v>
      </c>
      <c r="DK1417" s="60">
        <v>15.17</v>
      </c>
      <c r="DL1417" s="60"/>
      <c r="DM1417" s="60"/>
      <c r="DN1417" s="60"/>
      <c r="DO1417" s="60"/>
      <c r="DP1417" s="60"/>
      <c r="DQ1417" s="60"/>
    </row>
    <row r="1418" spans="2:121" s="10" customFormat="1" ht="15" x14ac:dyDescent="0.25">
      <c r="B1418" s="59">
        <v>44116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>
        <v>14.05</v>
      </c>
      <c r="AG1418" s="60">
        <v>14.35</v>
      </c>
      <c r="AH1418" s="60">
        <v>14.69</v>
      </c>
      <c r="AI1418" s="60"/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>
        <v>14.49</v>
      </c>
      <c r="DK1418" s="60">
        <v>15.24</v>
      </c>
      <c r="DL1418" s="60"/>
      <c r="DM1418" s="60"/>
      <c r="DN1418" s="60"/>
      <c r="DO1418" s="60"/>
      <c r="DP1418" s="60"/>
      <c r="DQ1418" s="60"/>
    </row>
    <row r="1419" spans="2:121" s="10" customFormat="1" ht="15" x14ac:dyDescent="0.25">
      <c r="B1419" s="59">
        <v>44113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>
        <v>14.05</v>
      </c>
      <c r="AG1419" s="60">
        <v>14.54</v>
      </c>
      <c r="AH1419" s="60">
        <v>14.71</v>
      </c>
      <c r="AI1419" s="60"/>
      <c r="AJ1419" s="60"/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>
        <v>14.57</v>
      </c>
      <c r="DK1419" s="60">
        <v>15.23</v>
      </c>
      <c r="DL1419" s="60"/>
      <c r="DM1419" s="60"/>
      <c r="DN1419" s="60"/>
      <c r="DO1419" s="60"/>
      <c r="DP1419" s="60"/>
      <c r="DQ1419" s="60"/>
    </row>
    <row r="1420" spans="2:121" s="10" customFormat="1" ht="15" x14ac:dyDescent="0.25">
      <c r="B1420" s="59">
        <v>44112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>
        <v>14.15</v>
      </c>
      <c r="AG1420" s="60">
        <v>14.75</v>
      </c>
      <c r="AH1420" s="60">
        <v>14.99</v>
      </c>
      <c r="AI1420" s="60"/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>
        <v>14.74</v>
      </c>
      <c r="DK1420" s="60">
        <v>15.37</v>
      </c>
      <c r="DL1420" s="60"/>
      <c r="DM1420" s="60"/>
      <c r="DN1420" s="60"/>
      <c r="DO1420" s="60"/>
      <c r="DP1420" s="60"/>
      <c r="DQ1420" s="60"/>
    </row>
    <row r="1421" spans="2:121" s="10" customFormat="1" ht="15" x14ac:dyDescent="0.25">
      <c r="B1421" s="59">
        <v>44111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>
        <v>14.1</v>
      </c>
      <c r="AG1421" s="60">
        <v>14.58</v>
      </c>
      <c r="AH1421" s="60">
        <v>14.61</v>
      </c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>
        <v>14.49</v>
      </c>
      <c r="DK1421" s="60">
        <v>15.27</v>
      </c>
      <c r="DL1421" s="60"/>
      <c r="DM1421" s="60"/>
      <c r="DN1421" s="60"/>
      <c r="DO1421" s="60"/>
      <c r="DP1421" s="60"/>
      <c r="DQ1421" s="60"/>
    </row>
    <row r="1422" spans="2:121" s="10" customFormat="1" ht="15" x14ac:dyDescent="0.25">
      <c r="B1422" s="59">
        <v>44110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>
        <v>13.63</v>
      </c>
      <c r="AG1422" s="60">
        <v>14.1</v>
      </c>
      <c r="AH1422" s="60">
        <v>14.36</v>
      </c>
      <c r="AI1422" s="60"/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>
        <v>14.3</v>
      </c>
      <c r="DK1422" s="60">
        <v>15.41</v>
      </c>
      <c r="DL1422" s="60"/>
      <c r="DM1422" s="60"/>
      <c r="DN1422" s="60"/>
      <c r="DO1422" s="60"/>
      <c r="DP1422" s="60"/>
      <c r="DQ1422" s="60"/>
    </row>
    <row r="1423" spans="2:121" s="10" customFormat="1" ht="15" x14ac:dyDescent="0.25">
      <c r="B1423" s="59">
        <v>44109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>
        <v>13.73</v>
      </c>
      <c r="AG1423" s="60">
        <v>14.17</v>
      </c>
      <c r="AH1423" s="60">
        <v>14.39</v>
      </c>
      <c r="AI1423" s="60"/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>
        <v>14.3</v>
      </c>
      <c r="DK1423" s="60">
        <v>15.26</v>
      </c>
      <c r="DL1423" s="60"/>
      <c r="DM1423" s="60"/>
      <c r="DN1423" s="60"/>
      <c r="DO1423" s="60"/>
      <c r="DP1423" s="60"/>
      <c r="DQ1423" s="60"/>
    </row>
    <row r="1424" spans="2:121" s="10" customFormat="1" ht="15" x14ac:dyDescent="0.25">
      <c r="B1424" s="59">
        <v>44106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>
        <v>13.4</v>
      </c>
      <c r="AG1424" s="60">
        <v>13.65</v>
      </c>
      <c r="AH1424" s="60">
        <v>13.96</v>
      </c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>
        <v>13.98</v>
      </c>
      <c r="DK1424" s="60">
        <v>15.05</v>
      </c>
      <c r="DL1424" s="60"/>
      <c r="DM1424" s="60"/>
      <c r="DN1424" s="60"/>
      <c r="DO1424" s="60"/>
      <c r="DP1424" s="60"/>
      <c r="DQ1424" s="60"/>
    </row>
    <row r="1425" spans="2:121" s="10" customFormat="1" ht="15" x14ac:dyDescent="0.25">
      <c r="B1425" s="59">
        <v>44105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>
        <v>13.53</v>
      </c>
      <c r="AG1425" s="60">
        <v>14.1</v>
      </c>
      <c r="AH1425" s="60">
        <v>14.48</v>
      </c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>
        <v>14.31</v>
      </c>
      <c r="DK1425" s="60">
        <v>15.2</v>
      </c>
      <c r="DL1425" s="60"/>
      <c r="DM1425" s="60"/>
      <c r="DN1425" s="60"/>
      <c r="DO1425" s="60"/>
      <c r="DP1425" s="60"/>
      <c r="DQ1425" s="60"/>
    </row>
    <row r="1426" spans="2:121" s="10" customFormat="1" ht="15" x14ac:dyDescent="0.25">
      <c r="B1426" s="59">
        <v>44104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>
        <v>12.09</v>
      </c>
      <c r="AF1426" s="60">
        <v>13.6</v>
      </c>
      <c r="AG1426" s="60">
        <v>14.82</v>
      </c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>
        <v>14.49</v>
      </c>
      <c r="DK1426" s="60">
        <v>15.29</v>
      </c>
      <c r="DL1426" s="60"/>
      <c r="DM1426" s="60"/>
      <c r="DN1426" s="60"/>
      <c r="DO1426" s="60"/>
      <c r="DP1426" s="60"/>
      <c r="DQ1426" s="60"/>
    </row>
    <row r="1427" spans="2:121" s="10" customFormat="1" ht="15" x14ac:dyDescent="0.25">
      <c r="B1427" s="59">
        <v>44103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>
        <v>12.3</v>
      </c>
      <c r="AF1427" s="60">
        <v>13.85</v>
      </c>
      <c r="AG1427" s="60">
        <v>15.07</v>
      </c>
      <c r="AH1427" s="60"/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>
        <v>14.74</v>
      </c>
      <c r="DK1427" s="60">
        <v>15.68</v>
      </c>
      <c r="DL1427" s="60"/>
      <c r="DM1427" s="60"/>
      <c r="DN1427" s="60"/>
      <c r="DO1427" s="60"/>
      <c r="DP1427" s="60"/>
      <c r="DQ1427" s="60"/>
    </row>
    <row r="1428" spans="2:121" s="10" customFormat="1" ht="15" x14ac:dyDescent="0.25">
      <c r="B1428" s="59">
        <v>44102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>
        <v>12.35</v>
      </c>
      <c r="AF1428" s="60">
        <v>14</v>
      </c>
      <c r="AG1428" s="60">
        <v>14.88</v>
      </c>
      <c r="AH1428" s="60"/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>
        <v>14.76</v>
      </c>
      <c r="DK1428" s="60">
        <v>15.91</v>
      </c>
      <c r="DL1428" s="60"/>
      <c r="DM1428" s="60"/>
      <c r="DN1428" s="60"/>
      <c r="DO1428" s="60"/>
      <c r="DP1428" s="60"/>
      <c r="DQ1428" s="60"/>
    </row>
    <row r="1429" spans="2:121" s="10" customFormat="1" ht="15" x14ac:dyDescent="0.25">
      <c r="B1429" s="59">
        <v>44099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>
        <v>11.98</v>
      </c>
      <c r="AF1429" s="60">
        <v>13.41</v>
      </c>
      <c r="AG1429" s="60">
        <v>14.07</v>
      </c>
      <c r="AH1429" s="60"/>
      <c r="AI1429" s="60"/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>
        <v>14.52</v>
      </c>
      <c r="DK1429" s="60">
        <v>15.85</v>
      </c>
      <c r="DL1429" s="60"/>
      <c r="DM1429" s="60"/>
      <c r="DN1429" s="60"/>
      <c r="DO1429" s="60"/>
      <c r="DP1429" s="60"/>
      <c r="DQ1429" s="60"/>
    </row>
    <row r="1430" spans="2:121" s="10" customFormat="1" ht="15" x14ac:dyDescent="0.25">
      <c r="B1430" s="59">
        <v>44098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>
        <v>12</v>
      </c>
      <c r="AF1430" s="60">
        <v>13.61</v>
      </c>
      <c r="AG1430" s="60">
        <v>14.15</v>
      </c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>
        <v>14.45</v>
      </c>
      <c r="DK1430" s="60">
        <v>15.59</v>
      </c>
      <c r="DL1430" s="60"/>
      <c r="DM1430" s="60"/>
      <c r="DN1430" s="60"/>
      <c r="DO1430" s="60"/>
      <c r="DP1430" s="60"/>
      <c r="DQ1430" s="60"/>
    </row>
    <row r="1431" spans="2:121" s="10" customFormat="1" ht="15" x14ac:dyDescent="0.25">
      <c r="B1431" s="59">
        <v>44097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>
        <v>12.3</v>
      </c>
      <c r="AF1431" s="60">
        <v>13.57</v>
      </c>
      <c r="AG1431" s="60">
        <v>14.31</v>
      </c>
      <c r="AH1431" s="60"/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>
        <v>14.54</v>
      </c>
      <c r="DK1431" s="60">
        <v>15.6</v>
      </c>
      <c r="DL1431" s="60"/>
      <c r="DM1431" s="60"/>
      <c r="DN1431" s="60"/>
      <c r="DO1431" s="60"/>
      <c r="DP1431" s="60"/>
      <c r="DQ1431" s="60"/>
    </row>
    <row r="1432" spans="2:121" s="10" customFormat="1" ht="15" x14ac:dyDescent="0.25">
      <c r="B1432" s="59">
        <v>44096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>
        <v>11.99</v>
      </c>
      <c r="AF1432" s="60">
        <v>13.29</v>
      </c>
      <c r="AG1432" s="60">
        <v>14.12</v>
      </c>
      <c r="AH1432" s="60"/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>
        <v>14.43</v>
      </c>
      <c r="DK1432" s="60">
        <v>15.53</v>
      </c>
      <c r="DL1432" s="60"/>
      <c r="DM1432" s="60"/>
      <c r="DN1432" s="60"/>
      <c r="DO1432" s="60"/>
      <c r="DP1432" s="60"/>
      <c r="DQ1432" s="60"/>
    </row>
    <row r="1433" spans="2:121" s="10" customFormat="1" ht="15" x14ac:dyDescent="0.25">
      <c r="B1433" s="59">
        <v>44095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>
        <v>11.85</v>
      </c>
      <c r="AF1433" s="60">
        <v>13.37</v>
      </c>
      <c r="AG1433" s="60">
        <v>14.59</v>
      </c>
      <c r="AH1433" s="60"/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>
        <v>14.35</v>
      </c>
      <c r="DK1433" s="60">
        <v>15.53</v>
      </c>
      <c r="DL1433" s="60"/>
      <c r="DM1433" s="60"/>
      <c r="DN1433" s="60"/>
      <c r="DO1433" s="60"/>
      <c r="DP1433" s="60"/>
      <c r="DQ1433" s="60"/>
    </row>
    <row r="1434" spans="2:121" s="10" customFormat="1" ht="15" x14ac:dyDescent="0.25">
      <c r="B1434" s="59">
        <v>44092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>
        <v>12.08</v>
      </c>
      <c r="AF1434" s="60">
        <v>13.75</v>
      </c>
      <c r="AG1434" s="60">
        <v>14.53</v>
      </c>
      <c r="AH1434" s="60"/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>
        <v>14.63</v>
      </c>
      <c r="DK1434" s="60">
        <v>15.78</v>
      </c>
      <c r="DL1434" s="60"/>
      <c r="DM1434" s="60"/>
      <c r="DN1434" s="60"/>
      <c r="DO1434" s="60"/>
      <c r="DP1434" s="60"/>
      <c r="DQ1434" s="60"/>
    </row>
    <row r="1435" spans="2:121" s="10" customFormat="1" ht="15" x14ac:dyDescent="0.25">
      <c r="B1435" s="59">
        <v>44091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>
        <v>11.99</v>
      </c>
      <c r="AF1435" s="60">
        <v>13.53</v>
      </c>
      <c r="AG1435" s="60">
        <v>14.15</v>
      </c>
      <c r="AH1435" s="60"/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>
        <v>14.51</v>
      </c>
      <c r="DK1435" s="60">
        <v>15.43</v>
      </c>
      <c r="DL1435" s="60"/>
      <c r="DM1435" s="60"/>
      <c r="DN1435" s="60"/>
      <c r="DO1435" s="60"/>
      <c r="DP1435" s="60"/>
      <c r="DQ1435" s="60"/>
    </row>
    <row r="1436" spans="2:121" s="10" customFormat="1" ht="15" x14ac:dyDescent="0.25">
      <c r="B1436" s="59">
        <v>44090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>
        <v>12.23</v>
      </c>
      <c r="AF1436" s="60">
        <v>13.59</v>
      </c>
      <c r="AG1436" s="60">
        <v>14.33</v>
      </c>
      <c r="AH1436" s="60"/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>
        <v>14.57</v>
      </c>
      <c r="DK1436" s="60">
        <v>15.66</v>
      </c>
      <c r="DL1436" s="60"/>
      <c r="DM1436" s="60"/>
      <c r="DN1436" s="60"/>
      <c r="DO1436" s="60"/>
      <c r="DP1436" s="60"/>
      <c r="DQ1436" s="60"/>
    </row>
    <row r="1437" spans="2:121" s="10" customFormat="1" ht="15" x14ac:dyDescent="0.25">
      <c r="B1437" s="59">
        <v>44089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>
        <v>12.03</v>
      </c>
      <c r="AF1437" s="60">
        <v>13.26</v>
      </c>
      <c r="AG1437" s="60">
        <v>13.87</v>
      </c>
      <c r="AH1437" s="60"/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>
        <v>14.33</v>
      </c>
      <c r="DK1437" s="60">
        <v>15.36</v>
      </c>
      <c r="DL1437" s="60"/>
      <c r="DM1437" s="60"/>
      <c r="DN1437" s="60"/>
      <c r="DO1437" s="60"/>
      <c r="DP1437" s="60"/>
      <c r="DQ1437" s="60"/>
    </row>
    <row r="1438" spans="2:121" s="10" customFormat="1" ht="15" x14ac:dyDescent="0.25">
      <c r="B1438" s="59">
        <v>44088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>
        <v>11.85</v>
      </c>
      <c r="AF1438" s="60">
        <v>13.18</v>
      </c>
      <c r="AG1438" s="60">
        <v>13.94</v>
      </c>
      <c r="AH1438" s="60"/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>
        <v>14.36</v>
      </c>
      <c r="DK1438" s="60">
        <v>15.41</v>
      </c>
      <c r="DL1438" s="60"/>
      <c r="DM1438" s="60"/>
      <c r="DN1438" s="60"/>
      <c r="DO1438" s="60"/>
      <c r="DP1438" s="60"/>
      <c r="DQ1438" s="60"/>
    </row>
    <row r="1439" spans="2:121" s="10" customFormat="1" ht="15" x14ac:dyDescent="0.25">
      <c r="B1439" s="59">
        <v>44085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>
        <v>11.63</v>
      </c>
      <c r="AF1439" s="60">
        <v>12.8</v>
      </c>
      <c r="AG1439" s="60">
        <v>13.97</v>
      </c>
      <c r="AH1439" s="60"/>
      <c r="AI1439" s="60"/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>
        <v>14.09</v>
      </c>
      <c r="DK1439" s="60">
        <v>15.35</v>
      </c>
      <c r="DL1439" s="60"/>
      <c r="DM1439" s="60"/>
      <c r="DN1439" s="60"/>
      <c r="DO1439" s="60"/>
      <c r="DP1439" s="60"/>
      <c r="DQ1439" s="60"/>
    </row>
    <row r="1440" spans="2:121" s="10" customFormat="1" ht="15" x14ac:dyDescent="0.25">
      <c r="B1440" s="59">
        <v>44084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>
        <v>11.65</v>
      </c>
      <c r="AF1440" s="60">
        <v>12.93</v>
      </c>
      <c r="AG1440" s="60">
        <v>13.62</v>
      </c>
      <c r="AH1440" s="60"/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>
        <v>13.96</v>
      </c>
      <c r="DK1440" s="60">
        <v>15.09</v>
      </c>
      <c r="DL1440" s="60"/>
      <c r="DM1440" s="60"/>
      <c r="DN1440" s="60"/>
      <c r="DO1440" s="60"/>
      <c r="DP1440" s="60"/>
      <c r="DQ1440" s="60"/>
    </row>
    <row r="1441" spans="2:121" s="10" customFormat="1" ht="15" x14ac:dyDescent="0.25">
      <c r="B1441" s="59">
        <v>44083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>
        <v>11.93</v>
      </c>
      <c r="AF1441" s="60">
        <v>12.94</v>
      </c>
      <c r="AG1441" s="60">
        <v>13.59</v>
      </c>
      <c r="AH1441" s="60"/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>
        <v>14</v>
      </c>
      <c r="DK1441" s="60">
        <v>15.23</v>
      </c>
      <c r="DL1441" s="60"/>
      <c r="DM1441" s="60"/>
      <c r="DN1441" s="60"/>
      <c r="DO1441" s="60"/>
      <c r="DP1441" s="60"/>
      <c r="DQ1441" s="60"/>
    </row>
    <row r="1442" spans="2:121" s="10" customFormat="1" ht="15" x14ac:dyDescent="0.25">
      <c r="B1442" s="59">
        <v>44082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>
        <v>12.15</v>
      </c>
      <c r="AF1442" s="60">
        <v>13.12</v>
      </c>
      <c r="AG1442" s="60">
        <v>13.62</v>
      </c>
      <c r="AH1442" s="60"/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>
        <v>14.1</v>
      </c>
      <c r="DK1442" s="60">
        <v>15.22</v>
      </c>
      <c r="DL1442" s="60"/>
      <c r="DM1442" s="60"/>
      <c r="DN1442" s="60"/>
      <c r="DO1442" s="60"/>
      <c r="DP1442" s="60"/>
      <c r="DQ1442" s="60"/>
    </row>
    <row r="1443" spans="2:121" s="10" customFormat="1" ht="15" x14ac:dyDescent="0.25">
      <c r="B1443" s="59">
        <v>44081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>
        <v>12.43</v>
      </c>
      <c r="AF1443" s="60">
        <v>13.32</v>
      </c>
      <c r="AG1443" s="60">
        <v>13.82</v>
      </c>
      <c r="AH1443" s="60"/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>
        <v>14.35</v>
      </c>
      <c r="DK1443" s="60">
        <v>15.55</v>
      </c>
      <c r="DL1443" s="60"/>
      <c r="DM1443" s="60"/>
      <c r="DN1443" s="60"/>
      <c r="DO1443" s="60"/>
      <c r="DP1443" s="60"/>
      <c r="DQ1443" s="60"/>
    </row>
    <row r="1444" spans="2:121" s="10" customFormat="1" ht="15" x14ac:dyDescent="0.25">
      <c r="B1444" s="59">
        <v>44078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>
        <v>12.9</v>
      </c>
      <c r="AF1444" s="60">
        <v>13.95</v>
      </c>
      <c r="AG1444" s="60">
        <v>14.7</v>
      </c>
      <c r="AH1444" s="60"/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>
        <v>14.76</v>
      </c>
      <c r="DK1444" s="60">
        <v>15.88</v>
      </c>
      <c r="DL1444" s="60"/>
      <c r="DM1444" s="60"/>
      <c r="DN1444" s="60"/>
      <c r="DO1444" s="60"/>
      <c r="DP1444" s="60"/>
      <c r="DQ1444" s="60"/>
    </row>
    <row r="1445" spans="2:121" s="10" customFormat="1" ht="15" x14ac:dyDescent="0.25">
      <c r="B1445" s="59">
        <v>44077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>
        <v>12.88</v>
      </c>
      <c r="AF1445" s="60">
        <v>14.1</v>
      </c>
      <c r="AG1445" s="60">
        <v>14.96</v>
      </c>
      <c r="AH1445" s="60"/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>
        <v>14.94</v>
      </c>
      <c r="DK1445" s="60">
        <v>16.079999999999998</v>
      </c>
      <c r="DL1445" s="60"/>
      <c r="DM1445" s="60"/>
      <c r="DN1445" s="60"/>
      <c r="DO1445" s="60"/>
      <c r="DP1445" s="60"/>
      <c r="DQ1445" s="60"/>
    </row>
    <row r="1446" spans="2:121" s="10" customFormat="1" ht="15" x14ac:dyDescent="0.25">
      <c r="B1446" s="59">
        <v>44076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>
        <v>12.43</v>
      </c>
      <c r="AF1446" s="60">
        <v>13.67</v>
      </c>
      <c r="AG1446" s="60">
        <v>14.67</v>
      </c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>
        <v>14.83</v>
      </c>
      <c r="DK1446" s="60">
        <v>16.14</v>
      </c>
      <c r="DL1446" s="60"/>
      <c r="DM1446" s="60"/>
      <c r="DN1446" s="60"/>
      <c r="DO1446" s="60"/>
      <c r="DP1446" s="60"/>
      <c r="DQ1446" s="60"/>
    </row>
    <row r="1447" spans="2:121" s="10" customFormat="1" ht="15" x14ac:dyDescent="0.25">
      <c r="B1447" s="59">
        <v>44075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>
        <v>12.78</v>
      </c>
      <c r="AF1447" s="60">
        <v>13.9</v>
      </c>
      <c r="AG1447" s="60">
        <v>14.78</v>
      </c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>
        <v>15.16</v>
      </c>
      <c r="DK1447" s="60">
        <v>16.22</v>
      </c>
      <c r="DL1447" s="60"/>
      <c r="DM1447" s="60"/>
      <c r="DN1447" s="60"/>
      <c r="DO1447" s="60"/>
      <c r="DP1447" s="60"/>
      <c r="DQ1447" s="60"/>
    </row>
    <row r="1448" spans="2:121" s="10" customFormat="1" ht="15" x14ac:dyDescent="0.25">
      <c r="B1448" s="59">
        <v>44074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>
        <v>12.6</v>
      </c>
      <c r="AE1448" s="60">
        <v>13.4</v>
      </c>
      <c r="AF1448" s="60">
        <v>14.47</v>
      </c>
      <c r="AG1448" s="60"/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>
        <v>15.11</v>
      </c>
      <c r="DK1448" s="60">
        <v>16.329999999999998</v>
      </c>
      <c r="DL1448" s="60"/>
      <c r="DM1448" s="60"/>
      <c r="DN1448" s="60"/>
      <c r="DO1448" s="60"/>
      <c r="DP1448" s="60"/>
      <c r="DQ1448" s="60"/>
    </row>
    <row r="1449" spans="2:121" s="10" customFormat="1" ht="15" x14ac:dyDescent="0.25">
      <c r="B1449" s="59">
        <v>44071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>
        <v>12.23</v>
      </c>
      <c r="AE1449" s="60">
        <v>12.83</v>
      </c>
      <c r="AF1449" s="60">
        <v>14.1</v>
      </c>
      <c r="AG1449" s="60"/>
      <c r="AH1449" s="60"/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>
        <v>15.11</v>
      </c>
      <c r="DK1449" s="60">
        <v>16.329999999999998</v>
      </c>
      <c r="DL1449" s="60"/>
      <c r="DM1449" s="60"/>
      <c r="DN1449" s="60"/>
      <c r="DO1449" s="60"/>
      <c r="DP1449" s="60"/>
      <c r="DQ1449" s="60"/>
    </row>
    <row r="1450" spans="2:121" s="10" customFormat="1" ht="15" x14ac:dyDescent="0.25">
      <c r="B1450" s="59">
        <v>44070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>
        <v>11.68</v>
      </c>
      <c r="AE1450" s="60">
        <v>12.02</v>
      </c>
      <c r="AF1450" s="60">
        <v>13.23</v>
      </c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>
        <v>14.63</v>
      </c>
      <c r="DK1450" s="60">
        <v>16.010000000000002</v>
      </c>
      <c r="DL1450" s="60"/>
      <c r="DM1450" s="60"/>
      <c r="DN1450" s="60"/>
      <c r="DO1450" s="60"/>
      <c r="DP1450" s="60"/>
      <c r="DQ1450" s="60"/>
    </row>
    <row r="1451" spans="2:121" s="10" customFormat="1" ht="15" x14ac:dyDescent="0.25">
      <c r="B1451" s="59">
        <v>44069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>
        <v>11.8</v>
      </c>
      <c r="AE1451" s="60">
        <v>12.6</v>
      </c>
      <c r="AF1451" s="60">
        <v>13.51</v>
      </c>
      <c r="AG1451" s="60"/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>
        <v>14.85</v>
      </c>
      <c r="DK1451" s="60">
        <v>16.13</v>
      </c>
      <c r="DL1451" s="60"/>
      <c r="DM1451" s="60"/>
      <c r="DN1451" s="60"/>
      <c r="DO1451" s="60"/>
      <c r="DP1451" s="60"/>
      <c r="DQ1451" s="60"/>
    </row>
    <row r="1452" spans="2:121" s="10" customFormat="1" ht="15" x14ac:dyDescent="0.25">
      <c r="B1452" s="59">
        <v>44068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>
        <v>11.48</v>
      </c>
      <c r="AE1452" s="60">
        <v>11.85</v>
      </c>
      <c r="AF1452" s="60">
        <v>13.1</v>
      </c>
      <c r="AG1452" s="60"/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>
        <v>14.62</v>
      </c>
      <c r="DK1452" s="60">
        <v>15.98</v>
      </c>
      <c r="DL1452" s="60"/>
      <c r="DM1452" s="60"/>
      <c r="DN1452" s="60"/>
      <c r="DO1452" s="60"/>
      <c r="DP1452" s="60"/>
      <c r="DQ1452" s="60"/>
    </row>
    <row r="1453" spans="2:121" s="10" customFormat="1" ht="15" x14ac:dyDescent="0.25">
      <c r="B1453" s="59">
        <v>44067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>
        <v>10.98</v>
      </c>
      <c r="AE1453" s="60">
        <v>11.34</v>
      </c>
      <c r="AF1453" s="60">
        <v>12.13</v>
      </c>
      <c r="AG1453" s="60"/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>
        <v>14.31</v>
      </c>
      <c r="DK1453" s="60">
        <v>15.73</v>
      </c>
      <c r="DL1453" s="60"/>
      <c r="DM1453" s="60"/>
      <c r="DN1453" s="60"/>
      <c r="DO1453" s="60"/>
      <c r="DP1453" s="60"/>
      <c r="DQ1453" s="60"/>
    </row>
    <row r="1454" spans="2:121" s="10" customFormat="1" ht="15" x14ac:dyDescent="0.25">
      <c r="B1454" s="59">
        <v>44064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>
        <v>10.130000000000001</v>
      </c>
      <c r="AE1454" s="60">
        <v>10.95</v>
      </c>
      <c r="AF1454" s="60">
        <v>12.11</v>
      </c>
      <c r="AG1454" s="60"/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>
        <v>13.97</v>
      </c>
      <c r="DK1454" s="60">
        <v>15.52</v>
      </c>
      <c r="DL1454" s="60"/>
      <c r="DM1454" s="60"/>
      <c r="DN1454" s="60"/>
      <c r="DO1454" s="60"/>
      <c r="DP1454" s="60"/>
      <c r="DQ1454" s="60"/>
    </row>
    <row r="1455" spans="2:121" s="10" customFormat="1" ht="15" x14ac:dyDescent="0.25">
      <c r="B1455" s="59">
        <v>44063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>
        <v>10.4</v>
      </c>
      <c r="AE1455" s="60">
        <v>11.4</v>
      </c>
      <c r="AF1455" s="60">
        <v>12.5</v>
      </c>
      <c r="AG1455" s="60"/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>
        <v>14.21</v>
      </c>
      <c r="DK1455" s="60">
        <v>15.58</v>
      </c>
      <c r="DL1455" s="60"/>
      <c r="DM1455" s="60"/>
      <c r="DN1455" s="60"/>
      <c r="DO1455" s="60"/>
      <c r="DP1455" s="60"/>
      <c r="DQ1455" s="60"/>
    </row>
    <row r="1456" spans="2:121" s="10" customFormat="1" ht="15" x14ac:dyDescent="0.25">
      <c r="B1456" s="59">
        <v>44062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>
        <v>10.6</v>
      </c>
      <c r="AE1456" s="60">
        <v>11.44</v>
      </c>
      <c r="AF1456" s="60">
        <v>12.5</v>
      </c>
      <c r="AG1456" s="60"/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>
        <v>14.23</v>
      </c>
      <c r="DK1456" s="60">
        <v>15.53</v>
      </c>
      <c r="DL1456" s="60"/>
      <c r="DM1456" s="60"/>
      <c r="DN1456" s="60"/>
      <c r="DO1456" s="60"/>
      <c r="DP1456" s="60"/>
      <c r="DQ1456" s="60"/>
    </row>
    <row r="1457" spans="2:121" s="10" customFormat="1" ht="15" x14ac:dyDescent="0.25">
      <c r="B1457" s="59">
        <v>44061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>
        <v>10.8</v>
      </c>
      <c r="AE1457" s="60">
        <v>11.59</v>
      </c>
      <c r="AF1457" s="60">
        <v>12.62</v>
      </c>
      <c r="AG1457" s="60"/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>
        <v>14.21</v>
      </c>
      <c r="DK1457" s="60">
        <v>15.53</v>
      </c>
      <c r="DL1457" s="60"/>
      <c r="DM1457" s="60"/>
      <c r="DN1457" s="60"/>
      <c r="DO1457" s="60"/>
      <c r="DP1457" s="60"/>
      <c r="DQ1457" s="60"/>
    </row>
    <row r="1458" spans="2:121" s="10" customFormat="1" ht="15" x14ac:dyDescent="0.25">
      <c r="B1458" s="59">
        <v>44060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>
        <v>10.5</v>
      </c>
      <c r="AE1458" s="60">
        <v>11.15</v>
      </c>
      <c r="AF1458" s="60">
        <v>12.29</v>
      </c>
      <c r="AG1458" s="60"/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>
        <v>14.02</v>
      </c>
      <c r="DK1458" s="60">
        <v>15.48</v>
      </c>
      <c r="DL1458" s="60"/>
      <c r="DM1458" s="60"/>
      <c r="DN1458" s="60"/>
      <c r="DO1458" s="60"/>
      <c r="DP1458" s="60"/>
      <c r="DQ1458" s="60"/>
    </row>
    <row r="1459" spans="2:121" s="10" customFormat="1" ht="15" x14ac:dyDescent="0.25">
      <c r="B1459" s="59">
        <v>44057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>
        <v>10.31</v>
      </c>
      <c r="AE1459" s="60">
        <v>10.220000000000001</v>
      </c>
      <c r="AF1459" s="60">
        <v>12.7</v>
      </c>
      <c r="AG1459" s="60"/>
      <c r="AH1459" s="60"/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>
        <v>14.01</v>
      </c>
      <c r="DK1459" s="60">
        <v>15.42</v>
      </c>
      <c r="DL1459" s="60"/>
      <c r="DM1459" s="60"/>
      <c r="DN1459" s="60"/>
      <c r="DO1459" s="60"/>
      <c r="DP1459" s="60"/>
      <c r="DQ1459" s="60"/>
    </row>
    <row r="1460" spans="2:121" s="10" customFormat="1" ht="15" x14ac:dyDescent="0.25">
      <c r="B1460" s="59">
        <v>44056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>
        <v>9.5500000000000007</v>
      </c>
      <c r="AE1460" s="60">
        <v>10.029999999999999</v>
      </c>
      <c r="AF1460" s="60">
        <v>12.34</v>
      </c>
      <c r="AG1460" s="60"/>
      <c r="AH1460" s="60"/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>
        <v>13.85</v>
      </c>
      <c r="DK1460" s="60">
        <v>15.43</v>
      </c>
      <c r="DL1460" s="60"/>
      <c r="DM1460" s="60"/>
      <c r="DN1460" s="60"/>
      <c r="DO1460" s="60"/>
      <c r="DP1460" s="60"/>
      <c r="DQ1460" s="60"/>
    </row>
    <row r="1461" spans="2:121" s="10" customFormat="1" ht="15" x14ac:dyDescent="0.25">
      <c r="B1461" s="59">
        <v>44055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>
        <v>9.3000000000000007</v>
      </c>
      <c r="AE1461" s="60">
        <v>9.74</v>
      </c>
      <c r="AF1461" s="60">
        <v>12.03</v>
      </c>
      <c r="AG1461" s="60"/>
      <c r="AH1461" s="60"/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>
        <v>13.73</v>
      </c>
      <c r="DK1461" s="60">
        <v>15.36</v>
      </c>
      <c r="DL1461" s="60"/>
      <c r="DM1461" s="60"/>
      <c r="DN1461" s="60"/>
      <c r="DO1461" s="60"/>
      <c r="DP1461" s="60"/>
      <c r="DQ1461" s="60"/>
    </row>
    <row r="1462" spans="2:121" s="10" customFormat="1" ht="15" x14ac:dyDescent="0.25">
      <c r="B1462" s="59">
        <v>44054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>
        <v>9.65</v>
      </c>
      <c r="AE1462" s="60">
        <v>10.17</v>
      </c>
      <c r="AF1462" s="60">
        <v>12.1</v>
      </c>
      <c r="AG1462" s="60"/>
      <c r="AH1462" s="60"/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>
        <v>13.89</v>
      </c>
      <c r="DK1462" s="60">
        <v>15.6</v>
      </c>
      <c r="DL1462" s="60"/>
      <c r="DM1462" s="60"/>
      <c r="DN1462" s="60"/>
      <c r="DO1462" s="60"/>
      <c r="DP1462" s="60"/>
      <c r="DQ1462" s="60"/>
    </row>
    <row r="1463" spans="2:121" s="10" customFormat="1" ht="15" x14ac:dyDescent="0.25">
      <c r="B1463" s="59">
        <v>44053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>
        <v>9.65</v>
      </c>
      <c r="AE1463" s="60">
        <v>10.4</v>
      </c>
      <c r="AF1463" s="60">
        <v>12.07</v>
      </c>
      <c r="AG1463" s="60"/>
      <c r="AH1463" s="60"/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>
        <v>13.76</v>
      </c>
      <c r="DK1463" s="60">
        <v>15.38</v>
      </c>
      <c r="DL1463" s="60"/>
      <c r="DM1463" s="60"/>
      <c r="DN1463" s="60"/>
      <c r="DO1463" s="60"/>
      <c r="DP1463" s="60"/>
      <c r="DQ1463" s="60"/>
    </row>
    <row r="1464" spans="2:121" s="10" customFormat="1" ht="15" x14ac:dyDescent="0.25">
      <c r="B1464" s="59">
        <v>44050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>
        <v>10.050000000000001</v>
      </c>
      <c r="AE1464" s="60">
        <v>10.65</v>
      </c>
      <c r="AF1464" s="60">
        <v>12.09</v>
      </c>
      <c r="AG1464" s="60"/>
      <c r="AH1464" s="60"/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>
        <v>13.84</v>
      </c>
      <c r="DK1464" s="60">
        <v>15.43</v>
      </c>
      <c r="DL1464" s="60"/>
      <c r="DM1464" s="60"/>
      <c r="DN1464" s="60"/>
      <c r="DO1464" s="60"/>
      <c r="DP1464" s="60"/>
      <c r="DQ1464" s="60"/>
    </row>
    <row r="1465" spans="2:121" s="10" customFormat="1" ht="15" x14ac:dyDescent="0.25">
      <c r="B1465" s="59">
        <v>44049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>
        <v>10</v>
      </c>
      <c r="AE1465" s="60">
        <v>10.79</v>
      </c>
      <c r="AF1465" s="60">
        <v>12.18</v>
      </c>
      <c r="AG1465" s="60"/>
      <c r="AH1465" s="60"/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>
        <v>13.94</v>
      </c>
      <c r="DK1465" s="60">
        <v>15.53</v>
      </c>
      <c r="DL1465" s="60"/>
      <c r="DM1465" s="60"/>
      <c r="DN1465" s="60"/>
      <c r="DO1465" s="60"/>
      <c r="DP1465" s="60"/>
      <c r="DQ1465" s="60"/>
    </row>
    <row r="1466" spans="2:121" s="10" customFormat="1" ht="15" x14ac:dyDescent="0.25">
      <c r="B1466" s="59">
        <v>44048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>
        <v>9.6</v>
      </c>
      <c r="AE1466" s="60">
        <v>10.52</v>
      </c>
      <c r="AF1466" s="60">
        <v>11.84</v>
      </c>
      <c r="AG1466" s="60"/>
      <c r="AH1466" s="60"/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>
        <v>13.74</v>
      </c>
      <c r="DK1466" s="60">
        <v>15.44</v>
      </c>
      <c r="DL1466" s="60"/>
      <c r="DM1466" s="60"/>
      <c r="DN1466" s="60"/>
      <c r="DO1466" s="60"/>
      <c r="DP1466" s="60"/>
      <c r="DQ1466" s="60"/>
    </row>
    <row r="1467" spans="2:121" s="10" customFormat="1" ht="15" x14ac:dyDescent="0.25">
      <c r="B1467" s="59">
        <v>44047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>
        <v>9.43</v>
      </c>
      <c r="AE1467" s="60">
        <v>10.35</v>
      </c>
      <c r="AF1467" s="60">
        <v>11.72</v>
      </c>
      <c r="AG1467" s="60"/>
      <c r="AH1467" s="60"/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>
        <v>13.46</v>
      </c>
      <c r="DK1467" s="60">
        <v>15.3</v>
      </c>
      <c r="DL1467" s="60"/>
      <c r="DM1467" s="60"/>
      <c r="DN1467" s="60"/>
      <c r="DO1467" s="60"/>
      <c r="DP1467" s="60"/>
      <c r="DQ1467" s="60"/>
    </row>
    <row r="1468" spans="2:121" s="10" customFormat="1" ht="15" x14ac:dyDescent="0.25">
      <c r="B1468" s="59">
        <v>44046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>
        <v>8.98</v>
      </c>
      <c r="AE1468" s="60">
        <v>9.93</v>
      </c>
      <c r="AF1468" s="60">
        <v>11.5</v>
      </c>
      <c r="AG1468" s="60"/>
      <c r="AH1468" s="60"/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>
        <v>13.38</v>
      </c>
      <c r="DK1468" s="60">
        <v>15.08</v>
      </c>
      <c r="DL1468" s="60"/>
      <c r="DM1468" s="60"/>
      <c r="DN1468" s="60"/>
      <c r="DO1468" s="60"/>
      <c r="DP1468" s="60"/>
      <c r="DQ1468" s="60"/>
    </row>
    <row r="1469" spans="2:121" s="10" customFormat="1" ht="15" x14ac:dyDescent="0.25">
      <c r="B1469" s="59">
        <v>44043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>
        <v>7.28</v>
      </c>
      <c r="AD1469" s="60">
        <v>7.85</v>
      </c>
      <c r="AE1469" s="60">
        <v>10.78</v>
      </c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>
        <v>13.13</v>
      </c>
      <c r="DK1469" s="60">
        <v>14.95</v>
      </c>
      <c r="DL1469" s="60"/>
      <c r="DM1469" s="60"/>
      <c r="DN1469" s="60"/>
      <c r="DO1469" s="60"/>
      <c r="DP1469" s="60"/>
      <c r="DQ1469" s="60"/>
    </row>
    <row r="1470" spans="2:121" s="10" customFormat="1" ht="15" x14ac:dyDescent="0.25">
      <c r="B1470" s="59">
        <v>44042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>
        <v>7.13</v>
      </c>
      <c r="AD1470" s="60">
        <v>7.65</v>
      </c>
      <c r="AE1470" s="60">
        <v>9.19</v>
      </c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>
        <v>13.22</v>
      </c>
      <c r="DK1470" s="60">
        <v>15.06</v>
      </c>
      <c r="DL1470" s="60"/>
      <c r="DM1470" s="60"/>
      <c r="DN1470" s="60"/>
      <c r="DO1470" s="60"/>
      <c r="DP1470" s="60"/>
      <c r="DQ1470" s="60"/>
    </row>
    <row r="1471" spans="2:121" s="10" customFormat="1" ht="15" x14ac:dyDescent="0.25">
      <c r="B1471" s="59">
        <v>44041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>
        <v>6.9</v>
      </c>
      <c r="AD1471" s="60">
        <v>7.88</v>
      </c>
      <c r="AE1471" s="60">
        <v>9.16</v>
      </c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>
        <v>13.28</v>
      </c>
      <c r="DK1471" s="60">
        <v>15.13</v>
      </c>
      <c r="DL1471" s="60"/>
      <c r="DM1471" s="60"/>
      <c r="DN1471" s="60"/>
      <c r="DO1471" s="60"/>
      <c r="DP1471" s="60"/>
      <c r="DQ1471" s="60"/>
    </row>
    <row r="1472" spans="2:121" s="10" customFormat="1" ht="15" x14ac:dyDescent="0.25">
      <c r="B1472" s="59">
        <v>44040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>
        <v>6.78</v>
      </c>
      <c r="AD1472" s="60">
        <v>7.57</v>
      </c>
      <c r="AE1472" s="60">
        <v>9.02</v>
      </c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>
        <v>13.21</v>
      </c>
      <c r="DK1472" s="60">
        <v>14.96</v>
      </c>
      <c r="DL1472" s="60"/>
      <c r="DM1472" s="60"/>
      <c r="DN1472" s="60"/>
      <c r="DO1472" s="60"/>
      <c r="DP1472" s="60"/>
      <c r="DQ1472" s="60"/>
    </row>
    <row r="1473" spans="2:121" s="10" customFormat="1" ht="15" x14ac:dyDescent="0.25">
      <c r="B1473" s="59">
        <v>44039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>
        <v>6.65</v>
      </c>
      <c r="AD1473" s="60">
        <v>7.38</v>
      </c>
      <c r="AE1473" s="60">
        <v>9.0399999999999991</v>
      </c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>
        <v>13.01</v>
      </c>
      <c r="DK1473" s="60">
        <v>15</v>
      </c>
      <c r="DL1473" s="60"/>
      <c r="DM1473" s="60"/>
      <c r="DN1473" s="60"/>
      <c r="DO1473" s="60"/>
      <c r="DP1473" s="60"/>
      <c r="DQ1473" s="60"/>
    </row>
    <row r="1474" spans="2:121" s="10" customFormat="1" ht="15" x14ac:dyDescent="0.25">
      <c r="B1474" s="59">
        <v>44036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>
        <v>6.78</v>
      </c>
      <c r="AD1474" s="60">
        <v>7.52</v>
      </c>
      <c r="AE1474" s="60">
        <v>8.9700000000000006</v>
      </c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>
        <v>13.3</v>
      </c>
      <c r="DK1474" s="60">
        <v>15.15</v>
      </c>
      <c r="DL1474" s="60"/>
      <c r="DM1474" s="60"/>
      <c r="DN1474" s="60"/>
      <c r="DO1474" s="60"/>
      <c r="DP1474" s="60"/>
      <c r="DQ1474" s="60"/>
    </row>
    <row r="1475" spans="2:121" s="10" customFormat="1" ht="15" x14ac:dyDescent="0.25">
      <c r="B1475" s="59">
        <v>44035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>
        <v>6.78</v>
      </c>
      <c r="AD1475" s="60">
        <v>7.5</v>
      </c>
      <c r="AE1475" s="60">
        <v>9.02</v>
      </c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>
        <v>13.44</v>
      </c>
      <c r="DK1475" s="60">
        <v>15.33</v>
      </c>
      <c r="DL1475" s="60"/>
      <c r="DM1475" s="60"/>
      <c r="DN1475" s="60"/>
      <c r="DO1475" s="60"/>
      <c r="DP1475" s="60"/>
      <c r="DQ1475" s="60"/>
    </row>
    <row r="1476" spans="2:121" s="10" customFormat="1" ht="15" x14ac:dyDescent="0.25">
      <c r="B1476" s="59">
        <v>44034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>
        <v>6.75</v>
      </c>
      <c r="AD1476" s="60">
        <v>7.13</v>
      </c>
      <c r="AE1476" s="60">
        <v>8.7899999999999991</v>
      </c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>
        <v>13.25</v>
      </c>
      <c r="DK1476" s="60">
        <v>15.25</v>
      </c>
      <c r="DL1476" s="60"/>
      <c r="DM1476" s="60"/>
      <c r="DN1476" s="60"/>
      <c r="DO1476" s="60"/>
      <c r="DP1476" s="60"/>
      <c r="DQ1476" s="60"/>
    </row>
    <row r="1477" spans="2:121" s="10" customFormat="1" ht="15" x14ac:dyDescent="0.25">
      <c r="B1477" s="59">
        <v>44033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>
        <v>6.88</v>
      </c>
      <c r="AD1477" s="60">
        <v>7.01</v>
      </c>
      <c r="AE1477" s="60">
        <v>8.81</v>
      </c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>
        <v>13.4</v>
      </c>
      <c r="DK1477" s="60">
        <v>15.38</v>
      </c>
      <c r="DL1477" s="60"/>
      <c r="DM1477" s="60"/>
      <c r="DN1477" s="60"/>
      <c r="DO1477" s="60"/>
      <c r="DP1477" s="60"/>
      <c r="DQ1477" s="60"/>
    </row>
    <row r="1478" spans="2:121" s="10" customFormat="1" ht="15" x14ac:dyDescent="0.25">
      <c r="B1478" s="59">
        <v>44032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>
        <v>6.48</v>
      </c>
      <c r="AD1478" s="60">
        <v>7.08</v>
      </c>
      <c r="AE1478" s="60">
        <v>8.6199999999999992</v>
      </c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>
        <v>13.33</v>
      </c>
      <c r="DK1478" s="60">
        <v>15.31</v>
      </c>
      <c r="DL1478" s="60"/>
      <c r="DM1478" s="60"/>
      <c r="DN1478" s="60"/>
      <c r="DO1478" s="60"/>
      <c r="DP1478" s="60"/>
      <c r="DQ1478" s="60"/>
    </row>
    <row r="1479" spans="2:121" s="10" customFormat="1" ht="15" x14ac:dyDescent="0.25">
      <c r="B1479" s="59">
        <v>44029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>
        <v>6.55</v>
      </c>
      <c r="AD1479" s="60">
        <v>7.15</v>
      </c>
      <c r="AE1479" s="60">
        <v>8.75</v>
      </c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>
        <v>13.76</v>
      </c>
      <c r="DK1479" s="60">
        <v>15.64</v>
      </c>
      <c r="DL1479" s="60"/>
      <c r="DM1479" s="60"/>
      <c r="DN1479" s="60"/>
      <c r="DO1479" s="60"/>
      <c r="DP1479" s="60"/>
      <c r="DQ1479" s="60"/>
    </row>
    <row r="1480" spans="2:121" s="10" customFormat="1" ht="15" x14ac:dyDescent="0.25">
      <c r="B1480" s="59">
        <v>44028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>
        <v>6.5</v>
      </c>
      <c r="AD1480" s="60">
        <v>7.1</v>
      </c>
      <c r="AE1480" s="60">
        <v>8.85</v>
      </c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>
        <v>13.74</v>
      </c>
      <c r="DK1480" s="60">
        <v>15.5</v>
      </c>
      <c r="DL1480" s="60"/>
      <c r="DM1480" s="60"/>
      <c r="DN1480" s="60"/>
      <c r="DO1480" s="60"/>
      <c r="DP1480" s="60"/>
      <c r="DQ1480" s="60"/>
    </row>
    <row r="1481" spans="2:121" s="10" customFormat="1" ht="15" x14ac:dyDescent="0.25">
      <c r="B1481" s="59">
        <v>44027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>
        <v>6.75</v>
      </c>
      <c r="AD1481" s="60">
        <v>7.29</v>
      </c>
      <c r="AE1481" s="60">
        <v>8.8800000000000008</v>
      </c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>
        <v>13.81</v>
      </c>
      <c r="DK1481" s="60">
        <v>15.66</v>
      </c>
      <c r="DL1481" s="60"/>
      <c r="DM1481" s="60"/>
      <c r="DN1481" s="60"/>
      <c r="DO1481" s="60"/>
      <c r="DP1481" s="60"/>
      <c r="DQ1481" s="60"/>
    </row>
    <row r="1482" spans="2:121" s="10" customFormat="1" ht="15" x14ac:dyDescent="0.25">
      <c r="B1482" s="59">
        <v>44026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>
        <v>6.68</v>
      </c>
      <c r="AD1482" s="60">
        <v>7.15</v>
      </c>
      <c r="AE1482" s="60">
        <v>8.6999999999999993</v>
      </c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>
        <v>13.66</v>
      </c>
      <c r="DK1482" s="60">
        <v>15.38</v>
      </c>
      <c r="DL1482" s="60"/>
      <c r="DM1482" s="60"/>
      <c r="DN1482" s="60"/>
      <c r="DO1482" s="60"/>
      <c r="DP1482" s="60"/>
      <c r="DQ1482" s="60"/>
    </row>
    <row r="1483" spans="2:121" s="10" customFormat="1" ht="15" x14ac:dyDescent="0.25">
      <c r="B1483" s="59">
        <v>44025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>
        <v>6.75</v>
      </c>
      <c r="AD1483" s="60">
        <v>7.17</v>
      </c>
      <c r="AE1483" s="60">
        <v>8.9</v>
      </c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>
        <v>13.76</v>
      </c>
      <c r="DK1483" s="60">
        <v>15.56</v>
      </c>
      <c r="DL1483" s="60"/>
      <c r="DM1483" s="60"/>
      <c r="DN1483" s="60"/>
      <c r="DO1483" s="60"/>
      <c r="DP1483" s="60"/>
      <c r="DQ1483" s="60"/>
    </row>
    <row r="1484" spans="2:121" s="10" customFormat="1" ht="15" x14ac:dyDescent="0.25">
      <c r="B1484" s="59">
        <v>44022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>
        <v>6.95</v>
      </c>
      <c r="AD1484" s="60">
        <v>7.55</v>
      </c>
      <c r="AE1484" s="60">
        <v>8.8000000000000007</v>
      </c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>
        <v>13.73</v>
      </c>
      <c r="DK1484" s="60">
        <v>15.41</v>
      </c>
      <c r="DL1484" s="60"/>
      <c r="DM1484" s="60"/>
      <c r="DN1484" s="60"/>
      <c r="DO1484" s="60"/>
      <c r="DP1484" s="60"/>
      <c r="DQ1484" s="60"/>
    </row>
    <row r="1485" spans="2:121" s="10" customFormat="1" ht="15" x14ac:dyDescent="0.25">
      <c r="B1485" s="59">
        <v>44021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>
        <v>7.4</v>
      </c>
      <c r="AD1485" s="60">
        <v>7.9</v>
      </c>
      <c r="AE1485" s="60">
        <v>8.91</v>
      </c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>
        <v>13.81</v>
      </c>
      <c r="DK1485" s="60">
        <v>15.57</v>
      </c>
      <c r="DL1485" s="60"/>
      <c r="DM1485" s="60"/>
      <c r="DN1485" s="60"/>
      <c r="DO1485" s="60"/>
      <c r="DP1485" s="60"/>
      <c r="DQ1485" s="60"/>
    </row>
    <row r="1486" spans="2:121" s="10" customFormat="1" ht="15" x14ac:dyDescent="0.25">
      <c r="B1486" s="59">
        <v>44020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>
        <v>7.48</v>
      </c>
      <c r="AD1486" s="60">
        <v>8.0299999999999994</v>
      </c>
      <c r="AE1486" s="60">
        <v>9.02</v>
      </c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>
        <v>13.84</v>
      </c>
      <c r="DK1486" s="60">
        <v>15.61</v>
      </c>
      <c r="DL1486" s="60"/>
      <c r="DM1486" s="60"/>
      <c r="DN1486" s="60"/>
      <c r="DO1486" s="60"/>
      <c r="DP1486" s="60"/>
      <c r="DQ1486" s="60"/>
    </row>
    <row r="1487" spans="2:121" s="10" customFormat="1" ht="15" x14ac:dyDescent="0.25">
      <c r="B1487" s="59">
        <v>44019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>
        <v>7.63</v>
      </c>
      <c r="AD1487" s="60">
        <v>8.25</v>
      </c>
      <c r="AE1487" s="60">
        <v>9.1999999999999993</v>
      </c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>
        <v>13.84</v>
      </c>
      <c r="DK1487" s="60">
        <v>14.4</v>
      </c>
      <c r="DL1487" s="60"/>
      <c r="DM1487" s="60"/>
      <c r="DN1487" s="60"/>
      <c r="DO1487" s="60"/>
      <c r="DP1487" s="60"/>
      <c r="DQ1487" s="60"/>
    </row>
    <row r="1488" spans="2:121" s="10" customFormat="1" ht="15" x14ac:dyDescent="0.25">
      <c r="B1488" s="59">
        <v>44018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>
        <v>7.63</v>
      </c>
      <c r="AD1488" s="60">
        <v>8.44</v>
      </c>
      <c r="AE1488" s="60">
        <v>9.3000000000000007</v>
      </c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>
        <v>13.71</v>
      </c>
      <c r="DK1488" s="60">
        <v>14.4</v>
      </c>
      <c r="DL1488" s="60"/>
      <c r="DM1488" s="60"/>
      <c r="DN1488" s="60"/>
      <c r="DO1488" s="60"/>
      <c r="DP1488" s="60"/>
      <c r="DQ1488" s="60"/>
    </row>
    <row r="1489" spans="2:121" s="10" customFormat="1" ht="15" x14ac:dyDescent="0.25">
      <c r="B1489" s="59">
        <v>44015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>
        <v>7.45</v>
      </c>
      <c r="AD1489" s="60">
        <v>8.17</v>
      </c>
      <c r="AE1489" s="60">
        <v>9.1</v>
      </c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>
        <v>13.39</v>
      </c>
      <c r="DK1489" s="60">
        <v>14.4</v>
      </c>
      <c r="DL1489" s="60"/>
      <c r="DM1489" s="60"/>
      <c r="DN1489" s="60"/>
      <c r="DO1489" s="60"/>
      <c r="DP1489" s="60"/>
      <c r="DQ1489" s="60"/>
    </row>
    <row r="1490" spans="2:121" s="10" customFormat="1" ht="15" x14ac:dyDescent="0.25">
      <c r="B1490" s="59">
        <v>44014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>
        <v>7.53</v>
      </c>
      <c r="AD1490" s="60">
        <v>8.1300000000000008</v>
      </c>
      <c r="AE1490" s="60">
        <v>9</v>
      </c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>
        <v>13.3</v>
      </c>
      <c r="DK1490" s="60">
        <v>14.4</v>
      </c>
      <c r="DL1490" s="60"/>
      <c r="DM1490" s="60"/>
      <c r="DN1490" s="60"/>
      <c r="DO1490" s="60"/>
      <c r="DP1490" s="60"/>
      <c r="DQ1490" s="60"/>
    </row>
    <row r="1491" spans="2:121" s="10" customFormat="1" ht="15" x14ac:dyDescent="0.25">
      <c r="B1491" s="59">
        <v>44013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>
        <v>7.56</v>
      </c>
      <c r="AD1491" s="60">
        <v>8.1300000000000008</v>
      </c>
      <c r="AE1491" s="60">
        <v>9</v>
      </c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>
        <v>13.23</v>
      </c>
      <c r="DK1491" s="60">
        <v>14.4</v>
      </c>
      <c r="DL1491" s="60"/>
      <c r="DM1491" s="60"/>
      <c r="DN1491" s="60"/>
      <c r="DO1491" s="60"/>
      <c r="DP1491" s="60"/>
      <c r="DQ1491" s="60"/>
    </row>
    <row r="1492" spans="2:121" s="10" customFormat="1" ht="15" x14ac:dyDescent="0.25">
      <c r="B1492" s="59">
        <v>44012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>
        <v>7.6</v>
      </c>
      <c r="AC1492" s="60">
        <v>7.96</v>
      </c>
      <c r="AD1492" s="60">
        <v>8.68</v>
      </c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>
        <v>13.31</v>
      </c>
      <c r="DK1492" s="60">
        <v>14.4</v>
      </c>
      <c r="DL1492" s="60"/>
      <c r="DM1492" s="60"/>
      <c r="DN1492" s="60"/>
      <c r="DO1492" s="60"/>
      <c r="DP1492" s="60"/>
      <c r="DQ1492" s="60"/>
    </row>
    <row r="1493" spans="2:121" s="10" customFormat="1" ht="15" x14ac:dyDescent="0.25">
      <c r="B1493" s="59">
        <v>44011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>
        <v>7.39</v>
      </c>
      <c r="AC1493" s="60">
        <v>7.8</v>
      </c>
      <c r="AD1493" s="60">
        <v>9.14</v>
      </c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>
        <v>13.31</v>
      </c>
      <c r="DK1493" s="60">
        <v>15.09</v>
      </c>
      <c r="DL1493" s="60"/>
      <c r="DM1493" s="60"/>
      <c r="DN1493" s="60"/>
      <c r="DO1493" s="60"/>
      <c r="DP1493" s="60"/>
      <c r="DQ1493" s="60"/>
    </row>
    <row r="1494" spans="2:121" s="10" customFormat="1" ht="15" x14ac:dyDescent="0.25">
      <c r="B1494" s="59">
        <v>44008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>
        <v>7.05</v>
      </c>
      <c r="AC1494" s="60">
        <v>7.33</v>
      </c>
      <c r="AD1494" s="60">
        <v>8.08</v>
      </c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>
        <v>12.99</v>
      </c>
      <c r="DK1494" s="60">
        <v>14.95</v>
      </c>
      <c r="DL1494" s="60"/>
      <c r="DM1494" s="60"/>
      <c r="DN1494" s="60"/>
      <c r="DO1494" s="60"/>
      <c r="DP1494" s="60"/>
      <c r="DQ1494" s="60"/>
    </row>
    <row r="1495" spans="2:121" s="10" customFormat="1" ht="15" x14ac:dyDescent="0.25">
      <c r="B1495" s="59">
        <v>44007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>
        <v>7.18</v>
      </c>
      <c r="AC1495" s="60">
        <v>7.44</v>
      </c>
      <c r="AD1495" s="60">
        <v>7.46</v>
      </c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>
        <v>12.99</v>
      </c>
      <c r="DK1495" s="60">
        <v>14.8</v>
      </c>
      <c r="DL1495" s="60"/>
      <c r="DM1495" s="60"/>
      <c r="DN1495" s="60"/>
      <c r="DO1495" s="60"/>
      <c r="DP1495" s="60"/>
      <c r="DQ1495" s="60"/>
    </row>
    <row r="1496" spans="2:121" s="10" customFormat="1" ht="15" x14ac:dyDescent="0.25">
      <c r="B1496" s="59">
        <v>44006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>
        <v>7.52</v>
      </c>
      <c r="AC1496" s="60">
        <v>7.65</v>
      </c>
      <c r="AD1496" s="60">
        <v>8.49</v>
      </c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>
        <v>13.23</v>
      </c>
      <c r="DK1496" s="60">
        <v>14.83</v>
      </c>
      <c r="DL1496" s="60"/>
      <c r="DM1496" s="60"/>
      <c r="DN1496" s="60"/>
      <c r="DO1496" s="60"/>
      <c r="DP1496" s="60"/>
      <c r="DQ1496" s="60"/>
    </row>
    <row r="1497" spans="2:121" s="10" customFormat="1" ht="15" x14ac:dyDescent="0.25">
      <c r="B1497" s="59">
        <v>44005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>
        <v>7.6</v>
      </c>
      <c r="AC1497" s="60">
        <v>7.87</v>
      </c>
      <c r="AD1497" s="60">
        <v>8.43</v>
      </c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>
        <v>13.23</v>
      </c>
      <c r="DK1497" s="60">
        <v>14.98</v>
      </c>
      <c r="DL1497" s="60"/>
      <c r="DM1497" s="60"/>
      <c r="DN1497" s="60"/>
      <c r="DO1497" s="60"/>
      <c r="DP1497" s="60"/>
      <c r="DQ1497" s="60"/>
    </row>
    <row r="1498" spans="2:121" s="10" customFormat="1" ht="15" x14ac:dyDescent="0.25">
      <c r="B1498" s="59">
        <v>44004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>
        <v>7.43</v>
      </c>
      <c r="AC1498" s="60">
        <v>7.64</v>
      </c>
      <c r="AD1498" s="60">
        <v>8.01</v>
      </c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>
        <v>13.23</v>
      </c>
      <c r="DK1498" s="60">
        <v>15.05</v>
      </c>
      <c r="DL1498" s="60"/>
      <c r="DM1498" s="60"/>
      <c r="DN1498" s="60"/>
      <c r="DO1498" s="60"/>
      <c r="DP1498" s="60"/>
      <c r="DQ1498" s="60"/>
    </row>
    <row r="1499" spans="2:121" s="10" customFormat="1" ht="15" x14ac:dyDescent="0.25">
      <c r="B1499" s="59">
        <v>44001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>
        <v>7.4</v>
      </c>
      <c r="AC1499" s="60">
        <v>7.77</v>
      </c>
      <c r="AD1499" s="60">
        <v>8.2799999999999994</v>
      </c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>
        <v>13.34</v>
      </c>
      <c r="DK1499" s="60">
        <v>15.23</v>
      </c>
      <c r="DL1499" s="60"/>
      <c r="DM1499" s="60"/>
      <c r="DN1499" s="60"/>
      <c r="DO1499" s="60"/>
      <c r="DP1499" s="60"/>
      <c r="DQ1499" s="60"/>
    </row>
    <row r="1500" spans="2:121" s="10" customFormat="1" ht="15" x14ac:dyDescent="0.25">
      <c r="B1500" s="59">
        <v>44000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>
        <v>7.4</v>
      </c>
      <c r="AC1500" s="60">
        <v>7.47</v>
      </c>
      <c r="AD1500" s="60">
        <v>8</v>
      </c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>
        <v>13.14</v>
      </c>
      <c r="DK1500" s="60">
        <v>15.22</v>
      </c>
      <c r="DL1500" s="60"/>
      <c r="DM1500" s="60"/>
      <c r="DN1500" s="60"/>
      <c r="DO1500" s="60"/>
      <c r="DP1500" s="60"/>
      <c r="DQ1500" s="60"/>
    </row>
    <row r="1501" spans="2:121" s="10" customFormat="1" ht="15" x14ac:dyDescent="0.25">
      <c r="B1501" s="59">
        <v>43999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>
        <v>7.15</v>
      </c>
      <c r="AC1501" s="60">
        <v>7.43</v>
      </c>
      <c r="AD1501" s="60">
        <v>8.4700000000000006</v>
      </c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>
        <v>12.92</v>
      </c>
      <c r="DK1501" s="60">
        <v>14.91</v>
      </c>
      <c r="DL1501" s="60"/>
      <c r="DM1501" s="60"/>
      <c r="DN1501" s="60"/>
      <c r="DO1501" s="60"/>
      <c r="DP1501" s="60"/>
      <c r="DQ1501" s="60"/>
    </row>
    <row r="1502" spans="2:121" s="10" customFormat="1" ht="15" x14ac:dyDescent="0.25">
      <c r="B1502" s="59">
        <v>43998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>
        <v>7.08</v>
      </c>
      <c r="AC1502" s="60">
        <v>7.47</v>
      </c>
      <c r="AD1502" s="60">
        <v>8.24</v>
      </c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>
        <v>12.93</v>
      </c>
      <c r="DK1502" s="60">
        <v>14.85</v>
      </c>
      <c r="DL1502" s="60"/>
      <c r="DM1502" s="60"/>
      <c r="DN1502" s="60"/>
      <c r="DO1502" s="60"/>
      <c r="DP1502" s="60"/>
      <c r="DQ1502" s="60"/>
    </row>
    <row r="1503" spans="2:121" s="10" customFormat="1" ht="15" x14ac:dyDescent="0.25">
      <c r="B1503" s="59">
        <v>43997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>
        <v>7.06</v>
      </c>
      <c r="AC1503" s="60">
        <v>7.53</v>
      </c>
      <c r="AD1503" s="60">
        <v>8.1999999999999993</v>
      </c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>
        <v>12.7</v>
      </c>
      <c r="DK1503" s="60">
        <v>14.58</v>
      </c>
      <c r="DL1503" s="60"/>
      <c r="DM1503" s="60"/>
      <c r="DN1503" s="60"/>
      <c r="DO1503" s="60"/>
      <c r="DP1503" s="60"/>
      <c r="DQ1503" s="60"/>
    </row>
    <row r="1504" spans="2:121" s="10" customFormat="1" ht="15" x14ac:dyDescent="0.25">
      <c r="B1504" s="59">
        <v>43994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>
        <v>6.81</v>
      </c>
      <c r="AC1504" s="60">
        <v>7.15</v>
      </c>
      <c r="AD1504" s="60">
        <v>8.36</v>
      </c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>
        <v>12.77</v>
      </c>
      <c r="DK1504" s="60">
        <v>14.93</v>
      </c>
      <c r="DL1504" s="60"/>
      <c r="DM1504" s="60"/>
      <c r="DN1504" s="60"/>
      <c r="DO1504" s="60"/>
      <c r="DP1504" s="60"/>
      <c r="DQ1504" s="60"/>
    </row>
    <row r="1505" spans="2:121" s="10" customFormat="1" ht="15" x14ac:dyDescent="0.25">
      <c r="B1505" s="59">
        <v>43993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>
        <v>6.48</v>
      </c>
      <c r="AC1505" s="60">
        <v>6.99</v>
      </c>
      <c r="AD1505" s="60">
        <v>8.25</v>
      </c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>
        <v>13.03</v>
      </c>
      <c r="DK1505" s="60">
        <v>14.97</v>
      </c>
      <c r="DL1505" s="60"/>
      <c r="DM1505" s="60"/>
      <c r="DN1505" s="60"/>
      <c r="DO1505" s="60"/>
      <c r="DP1505" s="60"/>
      <c r="DQ1505" s="60"/>
    </row>
    <row r="1506" spans="2:121" s="10" customFormat="1" ht="15" x14ac:dyDescent="0.25">
      <c r="B1506" s="59">
        <v>43992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>
        <v>6.31</v>
      </c>
      <c r="AC1506" s="60">
        <v>7.11</v>
      </c>
      <c r="AD1506" s="60">
        <v>8.43</v>
      </c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>
        <v>12.95</v>
      </c>
      <c r="DK1506" s="60">
        <v>14.97</v>
      </c>
      <c r="DL1506" s="60"/>
      <c r="DM1506" s="60"/>
      <c r="DN1506" s="60"/>
      <c r="DO1506" s="60"/>
      <c r="DP1506" s="60"/>
      <c r="DQ1506" s="60"/>
    </row>
    <row r="1507" spans="2:121" s="10" customFormat="1" ht="15" x14ac:dyDescent="0.25">
      <c r="B1507" s="59">
        <v>43991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>
        <v>6.6</v>
      </c>
      <c r="AC1507" s="60">
        <v>7.18</v>
      </c>
      <c r="AD1507" s="60">
        <v>8.6999999999999993</v>
      </c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>
        <v>13.04</v>
      </c>
      <c r="DK1507" s="60">
        <v>14.91</v>
      </c>
      <c r="DL1507" s="60"/>
      <c r="DM1507" s="60"/>
      <c r="DN1507" s="60"/>
      <c r="DO1507" s="60"/>
      <c r="DP1507" s="60"/>
      <c r="DQ1507" s="60"/>
    </row>
    <row r="1508" spans="2:121" s="10" customFormat="1" ht="15" x14ac:dyDescent="0.25">
      <c r="B1508" s="59">
        <v>43990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>
        <v>6.75</v>
      </c>
      <c r="AC1508" s="60">
        <v>7.54</v>
      </c>
      <c r="AD1508" s="60">
        <v>8.6</v>
      </c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>
        <v>13.38</v>
      </c>
      <c r="DK1508" s="60">
        <v>15.08</v>
      </c>
      <c r="DL1508" s="60"/>
      <c r="DM1508" s="60"/>
      <c r="DN1508" s="60"/>
      <c r="DO1508" s="60"/>
      <c r="DP1508" s="60"/>
      <c r="DQ1508" s="60"/>
    </row>
    <row r="1509" spans="2:121" s="10" customFormat="1" ht="15" x14ac:dyDescent="0.25">
      <c r="B1509" s="59">
        <v>43987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>
        <v>6.89</v>
      </c>
      <c r="AC1509" s="60">
        <v>8.1</v>
      </c>
      <c r="AD1509" s="60">
        <v>9.2899999999999991</v>
      </c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>
        <v>13.35</v>
      </c>
      <c r="DK1509" s="60">
        <v>15.13</v>
      </c>
      <c r="DL1509" s="60"/>
      <c r="DM1509" s="60"/>
      <c r="DN1509" s="60"/>
      <c r="DO1509" s="60"/>
      <c r="DP1509" s="60"/>
      <c r="DQ1509" s="60"/>
    </row>
    <row r="1510" spans="2:121" s="10" customFormat="1" ht="15" x14ac:dyDescent="0.25">
      <c r="B1510" s="59">
        <v>43986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>
        <v>6.63</v>
      </c>
      <c r="AC1510" s="60">
        <v>7.88</v>
      </c>
      <c r="AD1510" s="60">
        <v>9.02</v>
      </c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>
        <v>12.98</v>
      </c>
      <c r="DK1510" s="60">
        <v>14.75</v>
      </c>
      <c r="DL1510" s="60"/>
      <c r="DM1510" s="60"/>
      <c r="DN1510" s="60"/>
      <c r="DO1510" s="60"/>
      <c r="DP1510" s="60"/>
      <c r="DQ1510" s="60"/>
    </row>
    <row r="1511" spans="2:121" s="10" customFormat="1" ht="15" x14ac:dyDescent="0.25">
      <c r="B1511" s="59">
        <v>43985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>
        <v>6.69</v>
      </c>
      <c r="AC1511" s="60">
        <v>7.78</v>
      </c>
      <c r="AD1511" s="60">
        <v>8.81</v>
      </c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>
        <v>12.92</v>
      </c>
      <c r="DK1511" s="60">
        <v>14.71</v>
      </c>
      <c r="DL1511" s="60"/>
      <c r="DM1511" s="60"/>
      <c r="DN1511" s="60"/>
      <c r="DO1511" s="60"/>
      <c r="DP1511" s="60"/>
      <c r="DQ1511" s="60"/>
    </row>
    <row r="1512" spans="2:121" s="10" customFormat="1" ht="15" x14ac:dyDescent="0.25">
      <c r="B1512" s="59">
        <v>43984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>
        <v>6.24</v>
      </c>
      <c r="AC1512" s="60">
        <v>7.21</v>
      </c>
      <c r="AD1512" s="60">
        <v>7.88</v>
      </c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>
        <v>12.81</v>
      </c>
      <c r="DK1512" s="60">
        <v>14.63</v>
      </c>
      <c r="DL1512" s="60"/>
      <c r="DM1512" s="60"/>
      <c r="DN1512" s="60"/>
      <c r="DO1512" s="60"/>
      <c r="DP1512" s="60"/>
      <c r="DQ1512" s="60"/>
    </row>
    <row r="1513" spans="2:121" s="10" customFormat="1" ht="15" x14ac:dyDescent="0.25">
      <c r="B1513" s="59">
        <v>43983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>
        <v>5.78</v>
      </c>
      <c r="AC1513" s="60">
        <v>6.37</v>
      </c>
      <c r="AD1513" s="60">
        <v>7.41</v>
      </c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>
        <v>12.46</v>
      </c>
      <c r="DK1513" s="60">
        <v>14.33</v>
      </c>
      <c r="DL1513" s="60"/>
      <c r="DM1513" s="60"/>
      <c r="DN1513" s="60"/>
      <c r="DO1513" s="60"/>
      <c r="DP1513" s="60"/>
      <c r="DQ1513" s="60"/>
    </row>
    <row r="1514" spans="2:121" s="10" customFormat="1" ht="15" x14ac:dyDescent="0.25">
      <c r="B1514" s="59">
        <v>43980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>
        <v>5.19</v>
      </c>
      <c r="AB1514" s="60">
        <v>5.93</v>
      </c>
      <c r="AC1514" s="60">
        <v>6.97</v>
      </c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>
        <v>12.6</v>
      </c>
      <c r="DK1514" s="60">
        <v>14.32</v>
      </c>
      <c r="DL1514" s="60"/>
      <c r="DM1514" s="60"/>
      <c r="DN1514" s="60"/>
      <c r="DO1514" s="60"/>
      <c r="DP1514" s="60"/>
      <c r="DQ1514" s="60"/>
    </row>
    <row r="1515" spans="2:121" s="10" customFormat="1" ht="15" x14ac:dyDescent="0.25">
      <c r="B1515" s="59">
        <v>43979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>
        <v>4.79</v>
      </c>
      <c r="AB1515" s="60">
        <v>5.7</v>
      </c>
      <c r="AC1515" s="60">
        <v>6.36</v>
      </c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>
        <v>12.44</v>
      </c>
      <c r="DK1515" s="60">
        <v>14.38</v>
      </c>
      <c r="DL1515" s="60"/>
      <c r="DM1515" s="60"/>
      <c r="DN1515" s="60"/>
      <c r="DO1515" s="60"/>
      <c r="DP1515" s="60"/>
      <c r="DQ1515" s="60"/>
    </row>
    <row r="1516" spans="2:121" s="10" customFormat="1" ht="15" x14ac:dyDescent="0.25">
      <c r="B1516" s="59">
        <v>43978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>
        <v>4.91</v>
      </c>
      <c r="AB1516" s="60">
        <v>5.7</v>
      </c>
      <c r="AC1516" s="60">
        <v>6.51</v>
      </c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>
        <v>12.55</v>
      </c>
      <c r="DK1516" s="60">
        <v>14.41</v>
      </c>
      <c r="DL1516" s="60"/>
      <c r="DM1516" s="60"/>
      <c r="DN1516" s="60"/>
      <c r="DO1516" s="60"/>
      <c r="DP1516" s="60"/>
      <c r="DQ1516" s="60"/>
    </row>
    <row r="1517" spans="2:121" s="10" customFormat="1" ht="15" x14ac:dyDescent="0.25">
      <c r="B1517" s="59">
        <v>43977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>
        <v>5.51</v>
      </c>
      <c r="AB1517" s="60">
        <v>6.15</v>
      </c>
      <c r="AC1517" s="60">
        <v>6.68</v>
      </c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>
        <v>12.86</v>
      </c>
      <c r="DK1517" s="60">
        <v>14.73</v>
      </c>
      <c r="DL1517" s="60"/>
      <c r="DM1517" s="60"/>
      <c r="DN1517" s="60"/>
      <c r="DO1517" s="60"/>
      <c r="DP1517" s="60"/>
      <c r="DQ1517" s="60"/>
    </row>
    <row r="1518" spans="2:121" s="10" customFormat="1" ht="15" x14ac:dyDescent="0.25">
      <c r="B1518" s="59">
        <v>43976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>
        <v>5.31</v>
      </c>
      <c r="AB1518" s="60">
        <v>6.48</v>
      </c>
      <c r="AC1518" s="60">
        <v>7.15</v>
      </c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>
        <v>12.98</v>
      </c>
      <c r="DK1518" s="60">
        <v>14.8</v>
      </c>
      <c r="DL1518" s="60"/>
      <c r="DM1518" s="60"/>
      <c r="DN1518" s="60"/>
      <c r="DO1518" s="60"/>
      <c r="DP1518" s="60"/>
      <c r="DQ1518" s="60"/>
    </row>
    <row r="1519" spans="2:121" s="10" customFormat="1" ht="15" x14ac:dyDescent="0.25">
      <c r="B1519" s="59">
        <v>43973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>
        <v>4.6100000000000003</v>
      </c>
      <c r="AB1519" s="60">
        <v>5.75</v>
      </c>
      <c r="AC1519" s="60">
        <v>6.33</v>
      </c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>
        <v>12.58</v>
      </c>
      <c r="DK1519" s="60">
        <v>14.48</v>
      </c>
      <c r="DL1519" s="60"/>
      <c r="DM1519" s="60"/>
      <c r="DN1519" s="60"/>
      <c r="DO1519" s="60"/>
      <c r="DP1519" s="60"/>
      <c r="DQ1519" s="60"/>
    </row>
    <row r="1520" spans="2:121" s="10" customFormat="1" ht="15" x14ac:dyDescent="0.25">
      <c r="B1520" s="59">
        <v>43972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>
        <v>4.95</v>
      </c>
      <c r="AB1520" s="60">
        <v>5.63</v>
      </c>
      <c r="AC1520" s="60">
        <v>6.39</v>
      </c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>
        <v>12.74</v>
      </c>
      <c r="DK1520" s="60">
        <v>14.81</v>
      </c>
      <c r="DL1520" s="60"/>
      <c r="DM1520" s="60"/>
      <c r="DN1520" s="60"/>
      <c r="DO1520" s="60"/>
      <c r="DP1520" s="60"/>
      <c r="DQ1520" s="60"/>
    </row>
    <row r="1521" spans="2:121" s="10" customFormat="1" ht="15" x14ac:dyDescent="0.25">
      <c r="B1521" s="59">
        <v>43971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>
        <v>5.46</v>
      </c>
      <c r="AB1521" s="60">
        <v>6.13</v>
      </c>
      <c r="AC1521" s="60">
        <v>6.72</v>
      </c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>
        <v>13.05</v>
      </c>
      <c r="DK1521" s="60">
        <v>14.8</v>
      </c>
      <c r="DL1521" s="60"/>
      <c r="DM1521" s="60"/>
      <c r="DN1521" s="60"/>
      <c r="DO1521" s="60"/>
      <c r="DP1521" s="60"/>
      <c r="DQ1521" s="60"/>
    </row>
    <row r="1522" spans="2:121" s="10" customFormat="1" ht="15" x14ac:dyDescent="0.25">
      <c r="B1522" s="59">
        <v>43970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>
        <v>5.65</v>
      </c>
      <c r="AB1522" s="60">
        <v>6.19</v>
      </c>
      <c r="AC1522" s="60">
        <v>6.93</v>
      </c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>
        <v>13.01</v>
      </c>
      <c r="DK1522" s="60">
        <v>14.62</v>
      </c>
      <c r="DL1522" s="60"/>
      <c r="DM1522" s="60"/>
      <c r="DN1522" s="60"/>
      <c r="DO1522" s="60"/>
      <c r="DP1522" s="60"/>
      <c r="DQ1522" s="60"/>
    </row>
    <row r="1523" spans="2:121" s="10" customFormat="1" ht="15" x14ac:dyDescent="0.25">
      <c r="B1523" s="59">
        <v>43969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>
        <v>5.68</v>
      </c>
      <c r="AB1523" s="60">
        <v>6.39</v>
      </c>
      <c r="AC1523" s="60">
        <v>7.08</v>
      </c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>
        <v>13.04</v>
      </c>
      <c r="DK1523" s="60">
        <v>14.55</v>
      </c>
      <c r="DL1523" s="60"/>
      <c r="DM1523" s="60"/>
      <c r="DN1523" s="60"/>
      <c r="DO1523" s="60"/>
      <c r="DP1523" s="60"/>
      <c r="DQ1523" s="60"/>
    </row>
    <row r="1524" spans="2:121" s="10" customFormat="1" ht="15" x14ac:dyDescent="0.25">
      <c r="B1524" s="59">
        <v>43966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>
        <v>5.83</v>
      </c>
      <c r="AB1524" s="60">
        <v>6.67</v>
      </c>
      <c r="AC1524" s="60">
        <v>7.38</v>
      </c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>
        <v>12.8</v>
      </c>
      <c r="DK1524" s="60">
        <v>14.16</v>
      </c>
      <c r="DL1524" s="60"/>
      <c r="DM1524" s="60"/>
      <c r="DN1524" s="60"/>
      <c r="DO1524" s="60"/>
      <c r="DP1524" s="60"/>
      <c r="DQ1524" s="60"/>
    </row>
    <row r="1525" spans="2:121" s="10" customFormat="1" ht="15" x14ac:dyDescent="0.25">
      <c r="B1525" s="59">
        <v>43965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>
        <v>5.85</v>
      </c>
      <c r="AB1525" s="60">
        <v>6.53</v>
      </c>
      <c r="AC1525" s="60">
        <v>7.31</v>
      </c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>
        <v>12.79</v>
      </c>
      <c r="DK1525" s="60">
        <v>14.16</v>
      </c>
      <c r="DL1525" s="60"/>
      <c r="DM1525" s="60"/>
      <c r="DN1525" s="60"/>
      <c r="DO1525" s="60"/>
      <c r="DP1525" s="60"/>
      <c r="DQ1525" s="60"/>
    </row>
    <row r="1526" spans="2:121" s="10" customFormat="1" ht="15" x14ac:dyDescent="0.25">
      <c r="B1526" s="59">
        <v>43964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>
        <v>5.64</v>
      </c>
      <c r="AB1526" s="60">
        <v>6.44</v>
      </c>
      <c r="AC1526" s="60">
        <v>7.15</v>
      </c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>
        <v>12.59</v>
      </c>
      <c r="DK1526" s="60">
        <v>13.9</v>
      </c>
      <c r="DL1526" s="60"/>
      <c r="DM1526" s="60"/>
      <c r="DN1526" s="60"/>
      <c r="DO1526" s="60"/>
      <c r="DP1526" s="60"/>
      <c r="DQ1526" s="60"/>
    </row>
    <row r="1527" spans="2:121" s="10" customFormat="1" ht="15" x14ac:dyDescent="0.25">
      <c r="B1527" s="59">
        <v>43963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>
        <v>5.96</v>
      </c>
      <c r="AB1527" s="60">
        <v>6.66</v>
      </c>
      <c r="AC1527" s="60">
        <v>7.39</v>
      </c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>
        <v>12.59</v>
      </c>
      <c r="DK1527" s="60">
        <v>13.98</v>
      </c>
      <c r="DL1527" s="60"/>
      <c r="DM1527" s="60"/>
      <c r="DN1527" s="60"/>
      <c r="DO1527" s="60"/>
      <c r="DP1527" s="60"/>
      <c r="DQ1527" s="60"/>
    </row>
    <row r="1528" spans="2:121" s="10" customFormat="1" ht="15" x14ac:dyDescent="0.25">
      <c r="B1528" s="59">
        <v>43962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>
        <v>6.21</v>
      </c>
      <c r="AB1528" s="60">
        <v>6.85</v>
      </c>
      <c r="AC1528" s="60">
        <v>7.69</v>
      </c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>
        <v>12.74</v>
      </c>
      <c r="DK1528" s="60">
        <v>14.1</v>
      </c>
      <c r="DL1528" s="60"/>
      <c r="DM1528" s="60"/>
      <c r="DN1528" s="60"/>
      <c r="DO1528" s="60"/>
      <c r="DP1528" s="60"/>
      <c r="DQ1528" s="60"/>
    </row>
    <row r="1529" spans="2:121" s="10" customFormat="1" ht="15" x14ac:dyDescent="0.25">
      <c r="B1529" s="59">
        <v>43959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>
        <v>6.26</v>
      </c>
      <c r="AB1529" s="60">
        <v>7.17</v>
      </c>
      <c r="AC1529" s="60">
        <v>7.68</v>
      </c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>
        <v>12.67</v>
      </c>
      <c r="DK1529" s="60">
        <v>14.26</v>
      </c>
      <c r="DL1529" s="60"/>
      <c r="DM1529" s="60"/>
      <c r="DN1529" s="60"/>
      <c r="DO1529" s="60"/>
      <c r="DP1529" s="60"/>
      <c r="DQ1529" s="60"/>
    </row>
    <row r="1530" spans="2:121" s="10" customFormat="1" ht="15" x14ac:dyDescent="0.25">
      <c r="B1530" s="59">
        <v>43958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>
        <v>6.03</v>
      </c>
      <c r="AB1530" s="60">
        <v>7.11</v>
      </c>
      <c r="AC1530" s="60">
        <v>7.76</v>
      </c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>
        <v>12.62</v>
      </c>
      <c r="DK1530" s="60">
        <v>14.18</v>
      </c>
      <c r="DL1530" s="60"/>
      <c r="DM1530" s="60"/>
      <c r="DN1530" s="60"/>
      <c r="DO1530" s="60"/>
      <c r="DP1530" s="60"/>
      <c r="DQ1530" s="60"/>
    </row>
    <row r="1531" spans="2:121" s="10" customFormat="1" ht="15" x14ac:dyDescent="0.25">
      <c r="B1531" s="59">
        <v>43957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>
        <v>5.94</v>
      </c>
      <c r="AB1531" s="60">
        <v>6.95</v>
      </c>
      <c r="AC1531" s="60">
        <v>7.72</v>
      </c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>
        <v>12.59</v>
      </c>
      <c r="DK1531" s="60">
        <v>14.03</v>
      </c>
      <c r="DL1531" s="60"/>
      <c r="DM1531" s="60"/>
      <c r="DN1531" s="60"/>
      <c r="DO1531" s="60"/>
      <c r="DP1531" s="60"/>
      <c r="DQ1531" s="60"/>
    </row>
    <row r="1532" spans="2:121" s="10" customFormat="1" ht="15" x14ac:dyDescent="0.25">
      <c r="B1532" s="59">
        <v>43956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>
        <v>6.27</v>
      </c>
      <c r="AB1532" s="60">
        <v>7.03</v>
      </c>
      <c r="AC1532" s="60">
        <v>7.71</v>
      </c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>
        <v>12.43</v>
      </c>
      <c r="DK1532" s="60">
        <v>13.78</v>
      </c>
      <c r="DL1532" s="60"/>
      <c r="DM1532" s="60"/>
      <c r="DN1532" s="60"/>
      <c r="DO1532" s="60"/>
      <c r="DP1532" s="60"/>
      <c r="DQ1532" s="60"/>
    </row>
    <row r="1533" spans="2:121" s="10" customFormat="1" ht="15" x14ac:dyDescent="0.25">
      <c r="B1533" s="59">
        <v>43955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>
        <v>6.39</v>
      </c>
      <c r="AB1533" s="60">
        <v>7.11</v>
      </c>
      <c r="AC1533" s="60">
        <v>7.77</v>
      </c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>
        <v>12.3</v>
      </c>
      <c r="DK1533" s="60">
        <v>13.73</v>
      </c>
      <c r="DL1533" s="60"/>
      <c r="DM1533" s="60"/>
      <c r="DN1533" s="60"/>
      <c r="DO1533" s="60"/>
      <c r="DP1533" s="60"/>
      <c r="DQ1533" s="60"/>
    </row>
    <row r="1534" spans="2:121" s="10" customFormat="1" ht="15" x14ac:dyDescent="0.25">
      <c r="B1534" s="59">
        <v>43951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>
        <v>6.15</v>
      </c>
      <c r="AA1534" s="60">
        <v>6.88</v>
      </c>
      <c r="AB1534" s="60">
        <v>7.85</v>
      </c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>
        <v>12.5</v>
      </c>
      <c r="DK1534" s="60">
        <v>13.96</v>
      </c>
      <c r="DL1534" s="60"/>
      <c r="DM1534" s="60"/>
      <c r="DN1534" s="60"/>
      <c r="DO1534" s="60"/>
      <c r="DP1534" s="60"/>
      <c r="DQ1534" s="60"/>
    </row>
    <row r="1535" spans="2:121" s="10" customFormat="1" ht="15" x14ac:dyDescent="0.25">
      <c r="B1535" s="59">
        <v>43950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>
        <v>6.45</v>
      </c>
      <c r="AA1535" s="60">
        <v>6.76</v>
      </c>
      <c r="AB1535" s="60">
        <v>7.6</v>
      </c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>
        <v>12.47</v>
      </c>
      <c r="DK1535" s="60">
        <v>14.01</v>
      </c>
      <c r="DL1535" s="60"/>
      <c r="DM1535" s="60"/>
      <c r="DN1535" s="60"/>
      <c r="DO1535" s="60"/>
      <c r="DP1535" s="60"/>
      <c r="DQ1535" s="60"/>
    </row>
    <row r="1536" spans="2:121" s="10" customFormat="1" ht="15" x14ac:dyDescent="0.25">
      <c r="B1536" s="59">
        <v>43949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>
        <v>6.34</v>
      </c>
      <c r="AA1536" s="60">
        <v>6.78</v>
      </c>
      <c r="AB1536" s="60">
        <v>7.62</v>
      </c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>
        <v>12.55</v>
      </c>
      <c r="DK1536" s="60">
        <v>14.12</v>
      </c>
      <c r="DL1536" s="60"/>
      <c r="DM1536" s="60"/>
      <c r="DN1536" s="60"/>
      <c r="DO1536" s="60"/>
      <c r="DP1536" s="60"/>
      <c r="DQ1536" s="60"/>
    </row>
    <row r="1537" spans="2:121" s="10" customFormat="1" ht="15" x14ac:dyDescent="0.25">
      <c r="B1537" s="59">
        <v>43948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>
        <v>6.19</v>
      </c>
      <c r="AA1537" s="60">
        <v>6.85</v>
      </c>
      <c r="AB1537" s="60">
        <v>7.51</v>
      </c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>
        <v>12.55</v>
      </c>
      <c r="DK1537" s="60">
        <v>14.08</v>
      </c>
      <c r="DL1537" s="60"/>
      <c r="DM1537" s="60"/>
      <c r="DN1537" s="60"/>
      <c r="DO1537" s="60"/>
      <c r="DP1537" s="60"/>
      <c r="DQ1537" s="60"/>
    </row>
    <row r="1538" spans="2:121" s="10" customFormat="1" ht="15" x14ac:dyDescent="0.25">
      <c r="B1538" s="59">
        <v>43945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>
        <v>6.24</v>
      </c>
      <c r="AA1538" s="60">
        <v>7.02</v>
      </c>
      <c r="AB1538" s="60">
        <v>7.5</v>
      </c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>
        <v>12.65</v>
      </c>
      <c r="DK1538" s="60">
        <v>14.26</v>
      </c>
      <c r="DL1538" s="60"/>
      <c r="DM1538" s="60"/>
      <c r="DN1538" s="60"/>
      <c r="DO1538" s="60"/>
      <c r="DP1538" s="60"/>
      <c r="DQ1538" s="60"/>
    </row>
    <row r="1539" spans="2:121" s="10" customFormat="1" ht="15" x14ac:dyDescent="0.25">
      <c r="B1539" s="59">
        <v>43944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>
        <v>6.54</v>
      </c>
      <c r="AA1539" s="60">
        <v>7.41</v>
      </c>
      <c r="AB1539" s="60">
        <v>7.73</v>
      </c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>
        <v>12.83</v>
      </c>
      <c r="DK1539" s="60">
        <v>14.36</v>
      </c>
      <c r="DL1539" s="60"/>
      <c r="DM1539" s="60"/>
      <c r="DN1539" s="60"/>
      <c r="DO1539" s="60"/>
      <c r="DP1539" s="60"/>
      <c r="DQ1539" s="60"/>
    </row>
    <row r="1540" spans="2:121" s="10" customFormat="1" ht="15" x14ac:dyDescent="0.25">
      <c r="B1540" s="59">
        <v>43943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>
        <v>6.95</v>
      </c>
      <c r="AA1540" s="60">
        <v>7.66</v>
      </c>
      <c r="AB1540" s="60">
        <v>8.08</v>
      </c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>
        <v>12.95</v>
      </c>
      <c r="DK1540" s="60">
        <v>14.26</v>
      </c>
      <c r="DL1540" s="60"/>
      <c r="DM1540" s="60"/>
      <c r="DN1540" s="60"/>
      <c r="DO1540" s="60"/>
      <c r="DP1540" s="60"/>
      <c r="DQ1540" s="60"/>
    </row>
    <row r="1541" spans="2:121" s="10" customFormat="1" ht="15" x14ac:dyDescent="0.25">
      <c r="B1541" s="59">
        <v>43942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>
        <v>7.1</v>
      </c>
      <c r="AA1541" s="60">
        <v>7.53</v>
      </c>
      <c r="AB1541" s="60">
        <v>7.97</v>
      </c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>
        <v>13.11</v>
      </c>
      <c r="DK1541" s="60">
        <v>13.38</v>
      </c>
      <c r="DL1541" s="60"/>
      <c r="DM1541" s="60"/>
      <c r="DN1541" s="60"/>
      <c r="DO1541" s="60"/>
      <c r="DP1541" s="60"/>
      <c r="DQ1541" s="60"/>
    </row>
    <row r="1542" spans="2:121" s="10" customFormat="1" ht="15" x14ac:dyDescent="0.25">
      <c r="B1542" s="59">
        <v>43941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>
        <v>7.41</v>
      </c>
      <c r="AA1542" s="60">
        <v>7.88</v>
      </c>
      <c r="AB1542" s="60">
        <v>8.2799999999999994</v>
      </c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>
        <v>13.43</v>
      </c>
      <c r="DK1542" s="60">
        <v>14.83</v>
      </c>
      <c r="DL1542" s="60"/>
      <c r="DM1542" s="60"/>
      <c r="DN1542" s="60"/>
      <c r="DO1542" s="60"/>
      <c r="DP1542" s="60"/>
      <c r="DQ1542" s="60"/>
    </row>
    <row r="1543" spans="2:121" s="10" customFormat="1" ht="15" x14ac:dyDescent="0.25">
      <c r="B1543" s="59">
        <v>43938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>
        <v>7.75</v>
      </c>
      <c r="AA1543" s="60">
        <v>8.16</v>
      </c>
      <c r="AB1543" s="60">
        <v>8.43</v>
      </c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>
        <v>13.54</v>
      </c>
      <c r="DK1543" s="60">
        <v>15.03</v>
      </c>
      <c r="DL1543" s="60"/>
      <c r="DM1543" s="60"/>
      <c r="DN1543" s="60"/>
      <c r="DO1543" s="60"/>
      <c r="DP1543" s="60"/>
      <c r="DQ1543" s="60"/>
    </row>
    <row r="1544" spans="2:121" s="10" customFormat="1" ht="15" x14ac:dyDescent="0.25">
      <c r="B1544" s="59">
        <v>43937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>
        <v>7.63</v>
      </c>
      <c r="AA1544" s="60">
        <v>8.0500000000000007</v>
      </c>
      <c r="AB1544" s="60">
        <v>8.19</v>
      </c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>
        <v>13.38</v>
      </c>
      <c r="DK1544" s="60">
        <v>14.98</v>
      </c>
      <c r="DL1544" s="60"/>
      <c r="DM1544" s="60"/>
      <c r="DN1544" s="60"/>
      <c r="DO1544" s="60"/>
      <c r="DP1544" s="60"/>
      <c r="DQ1544" s="60"/>
    </row>
    <row r="1545" spans="2:121" s="10" customFormat="1" ht="15" x14ac:dyDescent="0.25">
      <c r="B1545" s="59">
        <v>43936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>
        <v>7.45</v>
      </c>
      <c r="AA1545" s="60">
        <v>7.75</v>
      </c>
      <c r="AB1545" s="60">
        <v>7.78</v>
      </c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>
        <v>13.12</v>
      </c>
      <c r="DK1545" s="60">
        <v>14.63</v>
      </c>
      <c r="DL1545" s="60"/>
      <c r="DM1545" s="60"/>
      <c r="DN1545" s="60"/>
      <c r="DO1545" s="60"/>
      <c r="DP1545" s="60"/>
      <c r="DQ1545" s="60"/>
    </row>
    <row r="1546" spans="2:121" s="10" customFormat="1" ht="15" x14ac:dyDescent="0.25">
      <c r="B1546" s="59">
        <v>43935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>
        <v>7.92</v>
      </c>
      <c r="AA1546" s="60">
        <v>7.99</v>
      </c>
      <c r="AB1546" s="60">
        <v>7.75</v>
      </c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>
        <v>13.34</v>
      </c>
      <c r="DK1546" s="60">
        <v>15</v>
      </c>
      <c r="DL1546" s="60"/>
      <c r="DM1546" s="60"/>
      <c r="DN1546" s="60"/>
      <c r="DO1546" s="60"/>
      <c r="DP1546" s="60"/>
      <c r="DQ1546" s="60"/>
    </row>
    <row r="1547" spans="2:121" s="10" customFormat="1" ht="15" x14ac:dyDescent="0.25">
      <c r="B1547" s="59">
        <v>43930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>
        <v>7.98</v>
      </c>
      <c r="AA1547" s="60">
        <v>7.96</v>
      </c>
      <c r="AB1547" s="60">
        <v>7.77</v>
      </c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>
        <v>13.5</v>
      </c>
      <c r="DK1547" s="60">
        <v>15.1</v>
      </c>
      <c r="DL1547" s="60"/>
      <c r="DM1547" s="60"/>
      <c r="DN1547" s="60"/>
      <c r="DO1547" s="60"/>
      <c r="DP1547" s="60"/>
      <c r="DQ1547" s="60"/>
    </row>
    <row r="1548" spans="2:121" s="10" customFormat="1" ht="15" x14ac:dyDescent="0.25">
      <c r="B1548" s="59">
        <v>43929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>
        <v>8</v>
      </c>
      <c r="AA1548" s="60">
        <v>8.14</v>
      </c>
      <c r="AB1548" s="60">
        <v>7.7</v>
      </c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>
        <v>13.47</v>
      </c>
      <c r="DK1548" s="60">
        <v>15.11</v>
      </c>
      <c r="DL1548" s="60"/>
      <c r="DM1548" s="60"/>
      <c r="DN1548" s="60"/>
      <c r="DO1548" s="60"/>
      <c r="DP1548" s="60"/>
      <c r="DQ1548" s="60"/>
    </row>
    <row r="1549" spans="2:121" s="10" customFormat="1" ht="15" x14ac:dyDescent="0.25">
      <c r="B1549" s="59">
        <v>43928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>
        <v>7.85</v>
      </c>
      <c r="AA1549" s="60">
        <v>8.07</v>
      </c>
      <c r="AB1549" s="60">
        <v>8</v>
      </c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>
        <v>13.62</v>
      </c>
      <c r="DK1549" s="60">
        <v>15.45</v>
      </c>
      <c r="DL1549" s="60"/>
      <c r="DM1549" s="60"/>
      <c r="DN1549" s="60"/>
      <c r="DO1549" s="60"/>
      <c r="DP1549" s="60"/>
      <c r="DQ1549" s="60"/>
    </row>
    <row r="1550" spans="2:121" s="10" customFormat="1" ht="15" x14ac:dyDescent="0.25">
      <c r="B1550" s="59">
        <v>43927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>
        <v>7.38</v>
      </c>
      <c r="AA1550" s="60">
        <v>7.52</v>
      </c>
      <c r="AB1550" s="60">
        <v>8.25</v>
      </c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>
        <v>13.2</v>
      </c>
      <c r="DK1550" s="60">
        <v>15.15</v>
      </c>
      <c r="DL1550" s="60"/>
      <c r="DM1550" s="60"/>
      <c r="DN1550" s="60"/>
      <c r="DO1550" s="60"/>
      <c r="DP1550" s="60"/>
      <c r="DQ1550" s="60"/>
    </row>
    <row r="1551" spans="2:121" s="10" customFormat="1" ht="15" x14ac:dyDescent="0.25">
      <c r="B1551" s="59">
        <v>43924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>
        <v>7.05</v>
      </c>
      <c r="AA1551" s="60">
        <v>7.37</v>
      </c>
      <c r="AB1551" s="60">
        <v>7.59</v>
      </c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>
        <v>12.95</v>
      </c>
      <c r="DK1551" s="60">
        <v>14.84</v>
      </c>
      <c r="DL1551" s="60"/>
      <c r="DM1551" s="60"/>
      <c r="DN1551" s="60"/>
      <c r="DO1551" s="60"/>
      <c r="DP1551" s="60"/>
      <c r="DQ1551" s="60"/>
    </row>
    <row r="1552" spans="2:121" s="10" customFormat="1" ht="15" x14ac:dyDescent="0.25">
      <c r="B1552" s="59">
        <v>43923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>
        <v>7.01</v>
      </c>
      <c r="AA1552" s="60">
        <v>7.46</v>
      </c>
      <c r="AB1552" s="60">
        <v>7.56</v>
      </c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>
        <v>12.64</v>
      </c>
      <c r="DK1552" s="60">
        <v>14.47</v>
      </c>
      <c r="DL1552" s="60"/>
      <c r="DM1552" s="60"/>
      <c r="DN1552" s="60"/>
      <c r="DO1552" s="60"/>
      <c r="DP1552" s="60"/>
      <c r="DQ1552" s="60"/>
    </row>
    <row r="1553" spans="2:121" s="10" customFormat="1" ht="15" x14ac:dyDescent="0.25">
      <c r="B1553" s="59">
        <v>43922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>
        <v>6.68</v>
      </c>
      <c r="AA1553" s="60">
        <v>7.2</v>
      </c>
      <c r="AB1553" s="60">
        <v>7.4</v>
      </c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>
        <v>12.64</v>
      </c>
      <c r="DK1553" s="60">
        <v>14.37</v>
      </c>
      <c r="DL1553" s="60"/>
      <c r="DM1553" s="60"/>
      <c r="DN1553" s="60"/>
      <c r="DO1553" s="60"/>
      <c r="DP1553" s="60"/>
      <c r="DQ1553" s="60"/>
    </row>
    <row r="1554" spans="2:121" s="10" customFormat="1" ht="15" x14ac:dyDescent="0.25">
      <c r="B1554" s="59">
        <v>43921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>
        <v>6.87</v>
      </c>
      <c r="Z1554" s="60">
        <v>7.01</v>
      </c>
      <c r="AA1554" s="60">
        <v>7.14</v>
      </c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>
        <v>12.57</v>
      </c>
      <c r="DK1554" s="60">
        <v>14.38</v>
      </c>
      <c r="DL1554" s="60"/>
      <c r="DM1554" s="60"/>
      <c r="DN1554" s="60"/>
      <c r="DO1554" s="60"/>
      <c r="DP1554" s="60"/>
      <c r="DQ1554" s="60"/>
    </row>
    <row r="1555" spans="2:121" s="10" customFormat="1" ht="15" x14ac:dyDescent="0.25">
      <c r="B1555" s="59">
        <v>43920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>
        <v>6.84</v>
      </c>
      <c r="Z1555" s="60">
        <v>6.88</v>
      </c>
      <c r="AA1555" s="60">
        <v>7.28</v>
      </c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>
        <v>7.68</v>
      </c>
      <c r="DH1555" s="60"/>
      <c r="DI1555" s="60"/>
      <c r="DJ1555" s="60">
        <v>12.45</v>
      </c>
      <c r="DK1555" s="60">
        <v>14.23</v>
      </c>
      <c r="DL1555" s="60"/>
      <c r="DM1555" s="60"/>
      <c r="DN1555" s="60"/>
      <c r="DO1555" s="60"/>
      <c r="DP1555" s="60"/>
      <c r="DQ1555" s="60"/>
    </row>
    <row r="1556" spans="2:121" s="10" customFormat="1" ht="15" x14ac:dyDescent="0.25">
      <c r="B1556" s="59">
        <v>43917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>
        <v>7.19</v>
      </c>
      <c r="Z1556" s="60">
        <v>7.4</v>
      </c>
      <c r="AA1556" s="60">
        <v>7.37</v>
      </c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>
        <v>8.11</v>
      </c>
      <c r="DH1556" s="60"/>
      <c r="DI1556" s="60"/>
      <c r="DJ1556" s="60">
        <v>12.71</v>
      </c>
      <c r="DK1556" s="60">
        <v>14.65</v>
      </c>
      <c r="DL1556" s="60"/>
      <c r="DM1556" s="60"/>
      <c r="DN1556" s="60"/>
      <c r="DO1556" s="60"/>
      <c r="DP1556" s="60"/>
      <c r="DQ1556" s="60"/>
    </row>
    <row r="1557" spans="2:121" s="10" customFormat="1" ht="15" x14ac:dyDescent="0.25">
      <c r="B1557" s="59">
        <v>43916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>
        <v>7.73</v>
      </c>
      <c r="Z1557" s="60">
        <v>7.75</v>
      </c>
      <c r="AA1557" s="60">
        <v>8.1</v>
      </c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>
        <v>8.4600000000000009</v>
      </c>
      <c r="DH1557" s="60"/>
      <c r="DI1557" s="60"/>
      <c r="DJ1557" s="60">
        <v>12.88</v>
      </c>
      <c r="DK1557" s="60">
        <v>14.68</v>
      </c>
      <c r="DL1557" s="60"/>
      <c r="DM1557" s="60"/>
      <c r="DN1557" s="60"/>
      <c r="DO1557" s="60"/>
      <c r="DP1557" s="60"/>
      <c r="DQ1557" s="60"/>
    </row>
    <row r="1558" spans="2:121" s="10" customFormat="1" ht="15" x14ac:dyDescent="0.25">
      <c r="B1558" s="59">
        <v>43915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>
        <v>7.76</v>
      </c>
      <c r="Z1558" s="60">
        <v>8.15</v>
      </c>
      <c r="AA1558" s="60">
        <v>8.15</v>
      </c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>
        <v>8.66</v>
      </c>
      <c r="DH1558" s="60"/>
      <c r="DI1558" s="60"/>
      <c r="DJ1558" s="60">
        <v>13.14</v>
      </c>
      <c r="DK1558" s="60">
        <v>14.81</v>
      </c>
      <c r="DL1558" s="60"/>
      <c r="DM1558" s="60"/>
      <c r="DN1558" s="60"/>
      <c r="DO1558" s="60"/>
      <c r="DP1558" s="60"/>
      <c r="DQ1558" s="60"/>
    </row>
    <row r="1559" spans="2:121" s="10" customFormat="1" ht="15" x14ac:dyDescent="0.25">
      <c r="B1559" s="59">
        <v>43914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>
        <v>8.1199999999999992</v>
      </c>
      <c r="Z1559" s="60">
        <v>8.1999999999999993</v>
      </c>
      <c r="AA1559" s="60">
        <v>8.1300000000000008</v>
      </c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>
        <v>8.76</v>
      </c>
      <c r="DH1559" s="60"/>
      <c r="DI1559" s="60"/>
      <c r="DJ1559" s="60">
        <v>12.96</v>
      </c>
      <c r="DK1559" s="60">
        <v>14.58</v>
      </c>
      <c r="DL1559" s="60"/>
      <c r="DM1559" s="60"/>
      <c r="DN1559" s="60"/>
      <c r="DO1559" s="60"/>
      <c r="DP1559" s="60"/>
      <c r="DQ1559" s="60"/>
    </row>
    <row r="1560" spans="2:121" s="10" customFormat="1" ht="15" x14ac:dyDescent="0.25">
      <c r="B1560" s="59">
        <v>43913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>
        <v>8</v>
      </c>
      <c r="Z1560" s="60">
        <v>8.17</v>
      </c>
      <c r="AA1560" s="60">
        <v>8.64</v>
      </c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>
        <v>8.67</v>
      </c>
      <c r="DH1560" s="60"/>
      <c r="DI1560" s="60"/>
      <c r="DJ1560" s="60">
        <v>12.59</v>
      </c>
      <c r="DK1560" s="60">
        <v>14.2</v>
      </c>
      <c r="DL1560" s="60"/>
      <c r="DM1560" s="60"/>
      <c r="DN1560" s="60"/>
      <c r="DO1560" s="60"/>
      <c r="DP1560" s="60"/>
      <c r="DQ1560" s="60"/>
    </row>
    <row r="1561" spans="2:121" s="10" customFormat="1" ht="15" x14ac:dyDescent="0.25">
      <c r="B1561" s="59">
        <v>43910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>
        <v>8.6199999999999992</v>
      </c>
      <c r="Z1561" s="60">
        <v>8.9600000000000009</v>
      </c>
      <c r="AA1561" s="60">
        <v>8.85</v>
      </c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>
        <v>9.2100000000000009</v>
      </c>
      <c r="DH1561" s="60"/>
      <c r="DI1561" s="60"/>
      <c r="DJ1561" s="60">
        <v>12.82</v>
      </c>
      <c r="DK1561" s="60">
        <v>14.43</v>
      </c>
      <c r="DL1561" s="60"/>
      <c r="DM1561" s="60"/>
      <c r="DN1561" s="60"/>
      <c r="DO1561" s="60"/>
      <c r="DP1561" s="60"/>
      <c r="DQ1561" s="60"/>
    </row>
    <row r="1562" spans="2:121" s="10" customFormat="1" ht="15" x14ac:dyDescent="0.25">
      <c r="B1562" s="59">
        <v>43909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>
        <v>8.84</v>
      </c>
      <c r="Z1562" s="60">
        <v>9.02</v>
      </c>
      <c r="AA1562" s="60">
        <v>9.3800000000000008</v>
      </c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>
        <v>9.58</v>
      </c>
      <c r="DH1562" s="60"/>
      <c r="DI1562" s="60"/>
      <c r="DJ1562" s="60">
        <v>12.78</v>
      </c>
      <c r="DK1562" s="60">
        <v>14.15</v>
      </c>
      <c r="DL1562" s="60"/>
      <c r="DM1562" s="60"/>
      <c r="DN1562" s="60"/>
      <c r="DO1562" s="60"/>
      <c r="DP1562" s="60"/>
      <c r="DQ1562" s="60"/>
    </row>
    <row r="1563" spans="2:121" s="10" customFormat="1" ht="15" x14ac:dyDescent="0.25">
      <c r="B1563" s="59">
        <v>43908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>
        <v>8.83</v>
      </c>
      <c r="Z1563" s="60">
        <v>8.92</v>
      </c>
      <c r="AA1563" s="60">
        <v>9.07</v>
      </c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>
        <v>9.44</v>
      </c>
      <c r="DH1563" s="60"/>
      <c r="DI1563" s="60"/>
      <c r="DJ1563" s="60">
        <v>12.73</v>
      </c>
      <c r="DK1563" s="60">
        <v>14.1</v>
      </c>
      <c r="DL1563" s="60"/>
      <c r="DM1563" s="60"/>
      <c r="DN1563" s="60"/>
      <c r="DO1563" s="60"/>
      <c r="DP1563" s="60"/>
      <c r="DQ1563" s="60"/>
    </row>
    <row r="1564" spans="2:121" s="10" customFormat="1" ht="15" x14ac:dyDescent="0.25">
      <c r="B1564" s="59">
        <v>43907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>
        <v>9.2200000000000006</v>
      </c>
      <c r="Z1564" s="60">
        <v>9.07</v>
      </c>
      <c r="AA1564" s="60">
        <v>9.01</v>
      </c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>
        <v>9.6</v>
      </c>
      <c r="DH1564" s="60"/>
      <c r="DI1564" s="60"/>
      <c r="DJ1564" s="60">
        <v>13.08</v>
      </c>
      <c r="DK1564" s="60">
        <v>14.51</v>
      </c>
      <c r="DL1564" s="60"/>
      <c r="DM1564" s="60"/>
      <c r="DN1564" s="60"/>
      <c r="DO1564" s="60"/>
      <c r="DP1564" s="60"/>
      <c r="DQ1564" s="60"/>
    </row>
    <row r="1565" spans="2:121" s="10" customFormat="1" ht="15" x14ac:dyDescent="0.25">
      <c r="B1565" s="59">
        <v>43906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>
        <v>9.58</v>
      </c>
      <c r="Z1565" s="60">
        <v>9.17</v>
      </c>
      <c r="AA1565" s="60">
        <v>9.67</v>
      </c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>
        <v>9.6300000000000008</v>
      </c>
      <c r="DH1565" s="60"/>
      <c r="DI1565" s="60"/>
      <c r="DJ1565" s="60">
        <v>13.29</v>
      </c>
      <c r="DK1565" s="60">
        <v>15.34</v>
      </c>
      <c r="DL1565" s="60"/>
      <c r="DM1565" s="60"/>
      <c r="DN1565" s="60"/>
      <c r="DO1565" s="60"/>
      <c r="DP1565" s="60"/>
      <c r="DQ1565" s="60"/>
    </row>
    <row r="1566" spans="2:121" s="10" customFormat="1" ht="15" x14ac:dyDescent="0.25">
      <c r="B1566" s="59">
        <v>43903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>
        <v>9.6999999999999993</v>
      </c>
      <c r="Z1566" s="60">
        <v>9.6999999999999993</v>
      </c>
      <c r="AA1566" s="60">
        <v>9.43</v>
      </c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>
        <v>10.17</v>
      </c>
      <c r="DH1566" s="60"/>
      <c r="DI1566" s="60"/>
      <c r="DJ1566" s="60">
        <v>13.61</v>
      </c>
      <c r="DK1566" s="60">
        <v>14.99</v>
      </c>
      <c r="DL1566" s="60"/>
      <c r="DM1566" s="60"/>
      <c r="DN1566" s="60"/>
      <c r="DO1566" s="60"/>
      <c r="DP1566" s="60"/>
      <c r="DQ1566" s="60"/>
    </row>
    <row r="1567" spans="2:121" s="10" customFormat="1" ht="15" x14ac:dyDescent="0.25">
      <c r="B1567" s="59">
        <v>43902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>
        <v>9.61</v>
      </c>
      <c r="Z1567" s="60">
        <v>9.76</v>
      </c>
      <c r="AA1567" s="60">
        <v>9.94</v>
      </c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>
        <v>10.19</v>
      </c>
      <c r="DH1567" s="60"/>
      <c r="DI1567" s="60"/>
      <c r="DJ1567" s="60">
        <v>13.59</v>
      </c>
      <c r="DK1567" s="60">
        <v>14.92</v>
      </c>
      <c r="DL1567" s="60"/>
      <c r="DM1567" s="60"/>
      <c r="DN1567" s="60"/>
      <c r="DO1567" s="60"/>
      <c r="DP1567" s="60"/>
      <c r="DQ1567" s="60"/>
    </row>
    <row r="1568" spans="2:121" s="10" customFormat="1" ht="15" x14ac:dyDescent="0.25">
      <c r="B1568" s="59">
        <v>43901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>
        <v>9.58</v>
      </c>
      <c r="Z1568" s="60">
        <v>9.83</v>
      </c>
      <c r="AA1568" s="60">
        <v>10.050000000000001</v>
      </c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>
        <v>10.29</v>
      </c>
      <c r="DH1568" s="60"/>
      <c r="DI1568" s="60"/>
      <c r="DJ1568" s="60">
        <v>13.97</v>
      </c>
      <c r="DK1568" s="60">
        <v>15.38</v>
      </c>
      <c r="DL1568" s="60"/>
      <c r="DM1568" s="60"/>
      <c r="DN1568" s="60"/>
      <c r="DO1568" s="60"/>
      <c r="DP1568" s="60"/>
      <c r="DQ1568" s="60"/>
    </row>
    <row r="1569" spans="2:121" s="10" customFormat="1" ht="15" x14ac:dyDescent="0.25">
      <c r="B1569" s="59">
        <v>43900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>
        <v>9.36</v>
      </c>
      <c r="Z1569" s="60">
        <v>9.61</v>
      </c>
      <c r="AA1569" s="60">
        <v>9.77</v>
      </c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>
        <v>10.07</v>
      </c>
      <c r="DH1569" s="60"/>
      <c r="DI1569" s="60"/>
      <c r="DJ1569" s="60">
        <v>13.91</v>
      </c>
      <c r="DK1569" s="60">
        <v>15.58</v>
      </c>
      <c r="DL1569" s="60"/>
      <c r="DM1569" s="60"/>
      <c r="DN1569" s="60"/>
      <c r="DO1569" s="60"/>
      <c r="DP1569" s="60"/>
      <c r="DQ1569" s="60"/>
    </row>
    <row r="1570" spans="2:121" s="10" customFormat="1" ht="15" x14ac:dyDescent="0.25">
      <c r="B1570" s="59">
        <v>43899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>
        <v>8.99</v>
      </c>
      <c r="Z1570" s="60">
        <v>9.16</v>
      </c>
      <c r="AA1570" s="60">
        <v>9.15</v>
      </c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>
        <v>9.65</v>
      </c>
      <c r="DH1570" s="60"/>
      <c r="DI1570" s="60"/>
      <c r="DJ1570" s="60">
        <v>13.64</v>
      </c>
      <c r="DK1570" s="60">
        <v>15.31</v>
      </c>
      <c r="DL1570" s="60"/>
      <c r="DM1570" s="60"/>
      <c r="DN1570" s="60"/>
      <c r="DO1570" s="60"/>
      <c r="DP1570" s="60"/>
      <c r="DQ1570" s="60"/>
    </row>
    <row r="1571" spans="2:121" s="10" customFormat="1" ht="15" x14ac:dyDescent="0.25">
      <c r="B1571" s="59">
        <v>43896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>
        <v>9.16</v>
      </c>
      <c r="Z1571" s="60">
        <v>9.32</v>
      </c>
      <c r="AA1571" s="60">
        <v>9.33</v>
      </c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>
        <v>9.7200000000000006</v>
      </c>
      <c r="DH1571" s="60"/>
      <c r="DI1571" s="60"/>
      <c r="DJ1571" s="60">
        <v>14.52</v>
      </c>
      <c r="DK1571" s="60">
        <v>16.21</v>
      </c>
      <c r="DL1571" s="60"/>
      <c r="DM1571" s="60"/>
      <c r="DN1571" s="60"/>
      <c r="DO1571" s="60"/>
      <c r="DP1571" s="60"/>
      <c r="DQ1571" s="60"/>
    </row>
    <row r="1572" spans="2:121" s="10" customFormat="1" ht="15" x14ac:dyDescent="0.25">
      <c r="B1572" s="59">
        <v>43895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>
        <v>9.24</v>
      </c>
      <c r="Z1572" s="60">
        <v>9.52</v>
      </c>
      <c r="AA1572" s="60">
        <v>9.51</v>
      </c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>
        <v>9.92</v>
      </c>
      <c r="DH1572" s="60"/>
      <c r="DI1572" s="60"/>
      <c r="DJ1572" s="60">
        <v>14.97</v>
      </c>
      <c r="DK1572" s="60">
        <v>16.62</v>
      </c>
      <c r="DL1572" s="60"/>
      <c r="DM1572" s="60"/>
      <c r="DN1572" s="60"/>
      <c r="DO1572" s="60"/>
      <c r="DP1572" s="60"/>
      <c r="DQ1572" s="60"/>
    </row>
    <row r="1573" spans="2:121" s="10" customFormat="1" ht="15" x14ac:dyDescent="0.25">
      <c r="B1573" s="59">
        <v>43894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>
        <v>9.32</v>
      </c>
      <c r="Z1573" s="60">
        <v>9.59</v>
      </c>
      <c r="AA1573" s="60">
        <v>9.83</v>
      </c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>
        <v>9.99</v>
      </c>
      <c r="DH1573" s="60"/>
      <c r="DI1573" s="60"/>
      <c r="DJ1573" s="60">
        <v>14.88</v>
      </c>
      <c r="DK1573" s="60">
        <v>16.54</v>
      </c>
      <c r="DL1573" s="60"/>
      <c r="DM1573" s="60"/>
      <c r="DN1573" s="60"/>
      <c r="DO1573" s="60"/>
      <c r="DP1573" s="60"/>
      <c r="DQ1573" s="60"/>
    </row>
    <row r="1574" spans="2:121" s="10" customFormat="1" ht="15" x14ac:dyDescent="0.25">
      <c r="B1574" s="59">
        <v>43893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>
        <v>9.26</v>
      </c>
      <c r="Z1574" s="60">
        <v>9.6199999999999992</v>
      </c>
      <c r="AA1574" s="60">
        <v>9.59</v>
      </c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>
        <v>9.9700000000000006</v>
      </c>
      <c r="DH1574" s="60"/>
      <c r="DI1574" s="60"/>
      <c r="DJ1574" s="60">
        <v>15.02</v>
      </c>
      <c r="DK1574" s="60">
        <v>16.61</v>
      </c>
      <c r="DL1574" s="60"/>
      <c r="DM1574" s="60"/>
      <c r="DN1574" s="60"/>
      <c r="DO1574" s="60"/>
      <c r="DP1574" s="60"/>
      <c r="DQ1574" s="60"/>
    </row>
    <row r="1575" spans="2:121" s="10" customFormat="1" ht="15" x14ac:dyDescent="0.25">
      <c r="B1575" s="59">
        <v>43892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>
        <v>9.1999999999999993</v>
      </c>
      <c r="Z1575" s="60">
        <v>9.49</v>
      </c>
      <c r="AA1575" s="60">
        <v>9.6300000000000008</v>
      </c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>
        <v>9.91</v>
      </c>
      <c r="DH1575" s="60"/>
      <c r="DI1575" s="60"/>
      <c r="DJ1575" s="60">
        <v>14.5</v>
      </c>
      <c r="DK1575" s="60">
        <v>16.170000000000002</v>
      </c>
      <c r="DL1575" s="60"/>
      <c r="DM1575" s="60"/>
      <c r="DN1575" s="60"/>
      <c r="DO1575" s="60"/>
      <c r="DP1575" s="60"/>
      <c r="DQ1575" s="60"/>
    </row>
    <row r="1576" spans="2:121" s="10" customFormat="1" ht="15" x14ac:dyDescent="0.25">
      <c r="B1576" s="59">
        <v>43889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>
        <v>9.14</v>
      </c>
      <c r="Y1576" s="60">
        <v>9.1</v>
      </c>
      <c r="Z1576" s="60">
        <v>9.48</v>
      </c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>
        <v>9.86</v>
      </c>
      <c r="DH1576" s="60"/>
      <c r="DI1576" s="60"/>
      <c r="DJ1576" s="60">
        <v>14.56</v>
      </c>
      <c r="DK1576" s="60">
        <v>16.12</v>
      </c>
      <c r="DL1576" s="60"/>
      <c r="DM1576" s="60"/>
      <c r="DN1576" s="60"/>
      <c r="DO1576" s="60"/>
      <c r="DP1576" s="60"/>
      <c r="DQ1576" s="60"/>
    </row>
    <row r="1577" spans="2:121" s="10" customFormat="1" ht="15" x14ac:dyDescent="0.25">
      <c r="B1577" s="59">
        <v>43888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>
        <v>9.4700000000000006</v>
      </c>
      <c r="Y1577" s="60">
        <v>9.1</v>
      </c>
      <c r="Z1577" s="60">
        <v>9.5299999999999994</v>
      </c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>
        <v>9.76</v>
      </c>
      <c r="DH1577" s="60"/>
      <c r="DI1577" s="60"/>
      <c r="DJ1577" s="60">
        <v>14.52</v>
      </c>
      <c r="DK1577" s="60">
        <v>16.16</v>
      </c>
      <c r="DL1577" s="60"/>
      <c r="DM1577" s="60"/>
      <c r="DN1577" s="60"/>
      <c r="DO1577" s="60"/>
      <c r="DP1577" s="60"/>
      <c r="DQ1577" s="60"/>
    </row>
    <row r="1578" spans="2:121" s="10" customFormat="1" ht="15" x14ac:dyDescent="0.25">
      <c r="B1578" s="59">
        <v>43887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>
        <v>9.65</v>
      </c>
      <c r="Y1578" s="60">
        <v>9.1</v>
      </c>
      <c r="Z1578" s="60">
        <v>9.61</v>
      </c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>
        <v>9.9700000000000006</v>
      </c>
      <c r="DH1578" s="60"/>
      <c r="DI1578" s="60"/>
      <c r="DJ1578" s="60">
        <v>14.84</v>
      </c>
      <c r="DK1578" s="60">
        <v>16.52</v>
      </c>
      <c r="DL1578" s="60"/>
      <c r="DM1578" s="60"/>
      <c r="DN1578" s="60"/>
      <c r="DO1578" s="60"/>
      <c r="DP1578" s="60"/>
      <c r="DQ1578" s="60"/>
    </row>
    <row r="1579" spans="2:121" s="10" customFormat="1" ht="15" x14ac:dyDescent="0.25">
      <c r="B1579" s="59">
        <v>43886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>
        <v>9.5500000000000007</v>
      </c>
      <c r="Y1579" s="60">
        <v>9.15</v>
      </c>
      <c r="Z1579" s="60">
        <v>9.5</v>
      </c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>
        <v>9.81</v>
      </c>
      <c r="DH1579" s="60"/>
      <c r="DI1579" s="60"/>
      <c r="DJ1579" s="60">
        <v>14.8</v>
      </c>
      <c r="DK1579" s="60">
        <v>16.559999999999999</v>
      </c>
      <c r="DL1579" s="60"/>
      <c r="DM1579" s="60"/>
      <c r="DN1579" s="60"/>
      <c r="DO1579" s="60"/>
      <c r="DP1579" s="60"/>
      <c r="DQ1579" s="60"/>
    </row>
    <row r="1580" spans="2:121" s="10" customFormat="1" ht="15" x14ac:dyDescent="0.25">
      <c r="B1580" s="59">
        <v>43885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>
        <v>9.59</v>
      </c>
      <c r="Y1580" s="60">
        <v>9.2100000000000009</v>
      </c>
      <c r="Z1580" s="60">
        <v>9.5</v>
      </c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>
        <v>9.8000000000000007</v>
      </c>
      <c r="DH1580" s="60"/>
      <c r="DI1580" s="60"/>
      <c r="DJ1580" s="60">
        <v>14.83</v>
      </c>
      <c r="DK1580" s="60">
        <v>16.559999999999999</v>
      </c>
      <c r="DL1580" s="60"/>
      <c r="DM1580" s="60"/>
      <c r="DN1580" s="60"/>
      <c r="DO1580" s="60"/>
      <c r="DP1580" s="60"/>
      <c r="DQ1580" s="60"/>
    </row>
    <row r="1581" spans="2:121" s="10" customFormat="1" ht="15" x14ac:dyDescent="0.25">
      <c r="B1581" s="59">
        <v>43882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>
        <v>9.7799999999999994</v>
      </c>
      <c r="Y1581" s="60">
        <v>9.7100000000000009</v>
      </c>
      <c r="Z1581" s="60">
        <v>9.84</v>
      </c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>
        <v>10.220000000000001</v>
      </c>
      <c r="DH1581" s="60"/>
      <c r="DI1581" s="61"/>
      <c r="DJ1581" s="60">
        <v>15.34</v>
      </c>
      <c r="DK1581" s="60">
        <v>16.75</v>
      </c>
      <c r="DL1581" s="60"/>
      <c r="DM1581" s="60"/>
      <c r="DN1581" s="60"/>
      <c r="DO1581" s="60"/>
      <c r="DP1581" s="60"/>
      <c r="DQ1581" s="60"/>
    </row>
    <row r="1582" spans="2:121" s="10" customFormat="1" ht="15" x14ac:dyDescent="0.25">
      <c r="B1582" s="59">
        <v>43881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>
        <v>9.9</v>
      </c>
      <c r="Y1582" s="60">
        <v>9.73</v>
      </c>
      <c r="Z1582" s="60">
        <v>9.84</v>
      </c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>
        <v>10.38</v>
      </c>
      <c r="DH1582" s="60"/>
      <c r="DI1582" s="60"/>
      <c r="DJ1582" s="60">
        <v>15.54</v>
      </c>
      <c r="DK1582" s="60">
        <v>17.18</v>
      </c>
      <c r="DL1582" s="60"/>
      <c r="DM1582" s="60"/>
      <c r="DN1582" s="60"/>
      <c r="DO1582" s="60"/>
      <c r="DP1582" s="60"/>
      <c r="DQ1582" s="60"/>
    </row>
    <row r="1583" spans="2:121" s="10" customFormat="1" ht="15" x14ac:dyDescent="0.25">
      <c r="B1583" s="59">
        <v>43880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>
        <v>9.69</v>
      </c>
      <c r="Y1583" s="60">
        <v>9.6300000000000008</v>
      </c>
      <c r="Z1583" s="60">
        <v>10.1</v>
      </c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>
        <v>10.49</v>
      </c>
      <c r="DH1583" s="60"/>
      <c r="DI1583" s="60"/>
      <c r="DJ1583" s="60">
        <v>15.92</v>
      </c>
      <c r="DK1583" s="60">
        <v>17.48</v>
      </c>
      <c r="DL1583" s="60"/>
      <c r="DM1583" s="60"/>
      <c r="DN1583" s="60"/>
      <c r="DO1583" s="60"/>
      <c r="DP1583" s="60"/>
      <c r="DQ1583" s="60"/>
    </row>
    <row r="1584" spans="2:121" s="10" customFormat="1" ht="15" x14ac:dyDescent="0.25">
      <c r="B1584" s="59">
        <v>43879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>
        <v>9.84</v>
      </c>
      <c r="Y1584" s="60">
        <v>9.9</v>
      </c>
      <c r="Z1584" s="60">
        <v>10.11</v>
      </c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>
        <v>10.49</v>
      </c>
      <c r="DH1584" s="60"/>
      <c r="DI1584" s="60"/>
      <c r="DJ1584" s="60">
        <v>16.170000000000002</v>
      </c>
      <c r="DK1584" s="60">
        <v>17.47</v>
      </c>
      <c r="DL1584" s="60"/>
      <c r="DM1584" s="60"/>
      <c r="DN1584" s="60"/>
      <c r="DO1584" s="60"/>
      <c r="DP1584" s="60"/>
      <c r="DQ1584" s="60"/>
    </row>
    <row r="1585" spans="2:121" s="10" customFormat="1" ht="15" x14ac:dyDescent="0.25">
      <c r="B1585" s="59">
        <v>43878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>
        <v>9.52</v>
      </c>
      <c r="Y1585" s="60">
        <v>9.34</v>
      </c>
      <c r="Z1585" s="60">
        <v>10.28</v>
      </c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>
        <v>10.71</v>
      </c>
      <c r="DH1585" s="60"/>
      <c r="DI1585" s="60"/>
      <c r="DJ1585" s="60">
        <v>15.93</v>
      </c>
      <c r="DK1585" s="60">
        <v>17.59</v>
      </c>
      <c r="DL1585" s="60"/>
      <c r="DM1585" s="60"/>
      <c r="DN1585" s="60"/>
      <c r="DO1585" s="60"/>
      <c r="DP1585" s="60"/>
      <c r="DQ1585" s="60"/>
    </row>
    <row r="1586" spans="2:121" s="10" customFormat="1" ht="15" x14ac:dyDescent="0.25">
      <c r="B1586" s="59">
        <v>43875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>
        <v>9.48</v>
      </c>
      <c r="Y1586" s="60">
        <v>9.1300000000000008</v>
      </c>
      <c r="Z1586" s="60">
        <v>9.7100000000000009</v>
      </c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>
        <v>10.119999999999999</v>
      </c>
      <c r="DH1586" s="60"/>
      <c r="DI1586" s="60"/>
      <c r="DJ1586" s="60">
        <v>15.86</v>
      </c>
      <c r="DK1586" s="60">
        <v>17.43</v>
      </c>
      <c r="DL1586" s="60"/>
      <c r="DM1586" s="60"/>
      <c r="DN1586" s="60"/>
      <c r="DO1586" s="60"/>
      <c r="DP1586" s="60"/>
      <c r="DQ1586" s="60"/>
    </row>
    <row r="1587" spans="2:121" s="10" customFormat="1" ht="15" x14ac:dyDescent="0.25">
      <c r="B1587" s="59">
        <v>43874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>
        <v>9.4</v>
      </c>
      <c r="Y1587" s="60">
        <v>9.11</v>
      </c>
      <c r="Z1587" s="60">
        <v>9.56</v>
      </c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>
        <v>10.029999999999999</v>
      </c>
      <c r="DH1587" s="60"/>
      <c r="DI1587" s="60"/>
      <c r="DJ1587" s="60">
        <v>15.7</v>
      </c>
      <c r="DK1587" s="60">
        <v>17.48</v>
      </c>
      <c r="DL1587" s="60"/>
      <c r="DM1587" s="60"/>
      <c r="DN1587" s="60"/>
      <c r="DO1587" s="60"/>
      <c r="DP1587" s="60"/>
      <c r="DQ1587" s="60"/>
    </row>
    <row r="1588" spans="2:121" s="10" customFormat="1" ht="15" x14ac:dyDescent="0.25">
      <c r="B1588" s="59">
        <v>43873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>
        <v>9.52</v>
      </c>
      <c r="Y1588" s="60">
        <v>9.31</v>
      </c>
      <c r="Z1588" s="60">
        <v>9.64</v>
      </c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>
        <v>9.99</v>
      </c>
      <c r="DH1588" s="60"/>
      <c r="DI1588" s="60"/>
      <c r="DJ1588" s="60">
        <v>15.51</v>
      </c>
      <c r="DK1588" s="60">
        <v>17.23</v>
      </c>
      <c r="DL1588" s="60"/>
      <c r="DM1588" s="60"/>
      <c r="DN1588" s="60"/>
      <c r="DO1588" s="60"/>
      <c r="DP1588" s="60"/>
      <c r="DQ1588" s="60"/>
    </row>
    <row r="1589" spans="2:121" s="10" customFormat="1" ht="15" x14ac:dyDescent="0.25">
      <c r="B1589" s="59">
        <v>43872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>
        <v>9.2899999999999991</v>
      </c>
      <c r="Y1589" s="60">
        <v>9.1199999999999992</v>
      </c>
      <c r="Z1589" s="60">
        <v>9.39</v>
      </c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>
        <v>9.8000000000000007</v>
      </c>
      <c r="DH1589" s="60"/>
      <c r="DI1589" s="60"/>
      <c r="DJ1589" s="60">
        <v>15.12</v>
      </c>
      <c r="DK1589" s="60">
        <v>16.71</v>
      </c>
      <c r="DL1589" s="60"/>
      <c r="DM1589" s="60"/>
      <c r="DN1589" s="60"/>
      <c r="DO1589" s="60"/>
      <c r="DP1589" s="60"/>
      <c r="DQ1589" s="60"/>
    </row>
    <row r="1590" spans="2:121" s="10" customFormat="1" ht="15" x14ac:dyDescent="0.25">
      <c r="B1590" s="59">
        <v>43871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>
        <v>9.25</v>
      </c>
      <c r="Y1590" s="60">
        <v>9.41</v>
      </c>
      <c r="Z1590" s="60">
        <v>9.5500000000000007</v>
      </c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>
        <v>9.99</v>
      </c>
      <c r="DH1590" s="60"/>
      <c r="DI1590" s="60"/>
      <c r="DJ1590" s="60">
        <v>14.97</v>
      </c>
      <c r="DK1590" s="60">
        <v>16.399999999999999</v>
      </c>
      <c r="DL1590" s="60"/>
      <c r="DM1590" s="60"/>
      <c r="DN1590" s="60"/>
      <c r="DO1590" s="60"/>
      <c r="DP1590" s="60"/>
      <c r="DQ1590" s="60"/>
    </row>
    <row r="1591" spans="2:121" s="10" customFormat="1" ht="15" x14ac:dyDescent="0.25">
      <c r="B1591" s="59">
        <v>43868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>
        <v>9.69</v>
      </c>
      <c r="Y1591" s="60">
        <v>9.76</v>
      </c>
      <c r="Z1591" s="60">
        <v>9.91</v>
      </c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>
        <v>10.31</v>
      </c>
      <c r="DH1591" s="60"/>
      <c r="DI1591" s="60"/>
      <c r="DJ1591" s="60">
        <v>15.29</v>
      </c>
      <c r="DK1591" s="60">
        <v>16.760000000000002</v>
      </c>
      <c r="DL1591" s="60"/>
      <c r="DM1591" s="60"/>
      <c r="DN1591" s="60"/>
      <c r="DO1591" s="60"/>
      <c r="DP1591" s="60"/>
      <c r="DQ1591" s="60"/>
    </row>
    <row r="1592" spans="2:121" s="10" customFormat="1" ht="15" x14ac:dyDescent="0.25">
      <c r="B1592" s="59">
        <v>43867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>
        <v>9.6199999999999992</v>
      </c>
      <c r="Y1592" s="60">
        <v>9.75</v>
      </c>
      <c r="Z1592" s="60">
        <v>9.8000000000000007</v>
      </c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>
        <v>10.24</v>
      </c>
      <c r="DH1592" s="60"/>
      <c r="DI1592" s="60"/>
      <c r="DJ1592" s="60">
        <v>15.23</v>
      </c>
      <c r="DK1592" s="60">
        <v>16.77</v>
      </c>
      <c r="DL1592" s="60"/>
      <c r="DM1592" s="60"/>
      <c r="DN1592" s="60"/>
      <c r="DO1592" s="60"/>
      <c r="DP1592" s="60"/>
      <c r="DQ1592" s="60"/>
    </row>
    <row r="1593" spans="2:121" s="10" customFormat="1" ht="15" x14ac:dyDescent="0.25">
      <c r="B1593" s="59">
        <v>43866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>
        <v>9.75</v>
      </c>
      <c r="Y1593" s="60">
        <v>10</v>
      </c>
      <c r="Z1593" s="60">
        <v>10.06</v>
      </c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>
        <v>10.51</v>
      </c>
      <c r="DH1593" s="60"/>
      <c r="DI1593" s="60"/>
      <c r="DJ1593" s="60">
        <v>15.25</v>
      </c>
      <c r="DK1593" s="60">
        <v>16.809999999999999</v>
      </c>
      <c r="DL1593" s="60"/>
      <c r="DM1593" s="60"/>
      <c r="DN1593" s="60"/>
      <c r="DO1593" s="60"/>
      <c r="DP1593" s="60"/>
      <c r="DQ1593" s="60"/>
    </row>
    <row r="1594" spans="2:121" s="10" customFormat="1" ht="15" x14ac:dyDescent="0.25">
      <c r="B1594" s="59">
        <v>43865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>
        <v>9.7899999999999991</v>
      </c>
      <c r="Y1594" s="60">
        <v>10.119999999999999</v>
      </c>
      <c r="Z1594" s="60">
        <v>10.130000000000001</v>
      </c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>
        <v>10.35</v>
      </c>
      <c r="DH1594" s="60"/>
      <c r="DI1594" s="60"/>
      <c r="DJ1594" s="60">
        <v>14.75</v>
      </c>
      <c r="DK1594" s="60">
        <v>16.329999999999998</v>
      </c>
      <c r="DL1594" s="60"/>
      <c r="DM1594" s="60"/>
      <c r="DN1594" s="60"/>
      <c r="DO1594" s="60"/>
      <c r="DP1594" s="60"/>
      <c r="DQ1594" s="60"/>
    </row>
    <row r="1595" spans="2:121" s="10" customFormat="1" ht="15" x14ac:dyDescent="0.25">
      <c r="B1595" s="59">
        <v>43864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>
        <v>9.85</v>
      </c>
      <c r="Y1595" s="60">
        <v>9.92</v>
      </c>
      <c r="Z1595" s="60">
        <v>9.98</v>
      </c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>
        <v>10.49</v>
      </c>
      <c r="DH1595" s="60"/>
      <c r="DI1595" s="60"/>
      <c r="DJ1595" s="60">
        <v>14.54</v>
      </c>
      <c r="DK1595" s="60">
        <v>15.98</v>
      </c>
      <c r="DL1595" s="60"/>
      <c r="DM1595" s="60"/>
      <c r="DN1595" s="60"/>
      <c r="DO1595" s="60"/>
      <c r="DP1595" s="60"/>
      <c r="DQ1595" s="60"/>
    </row>
    <row r="1596" spans="2:121" s="10" customFormat="1" ht="15" x14ac:dyDescent="0.25">
      <c r="B1596" s="59">
        <v>43861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>
        <v>10.4</v>
      </c>
      <c r="X1596" s="60">
        <v>10.4</v>
      </c>
      <c r="Y1596" s="60">
        <v>10.5</v>
      </c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>
        <v>10.76</v>
      </c>
      <c r="DH1596" s="60"/>
      <c r="DI1596" s="60"/>
      <c r="DJ1596" s="60">
        <v>14.85</v>
      </c>
      <c r="DK1596" s="60">
        <v>16.22</v>
      </c>
      <c r="DL1596" s="60"/>
      <c r="DM1596" s="60"/>
      <c r="DN1596" s="60"/>
      <c r="DO1596" s="60"/>
      <c r="DP1596" s="60"/>
      <c r="DQ1596" s="60"/>
    </row>
    <row r="1597" spans="2:121" s="10" customFormat="1" ht="15" x14ac:dyDescent="0.25">
      <c r="B1597" s="59">
        <v>43860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>
        <v>11.14</v>
      </c>
      <c r="X1597" s="60">
        <v>10.8</v>
      </c>
      <c r="Y1597" s="60">
        <v>10.49</v>
      </c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>
        <v>11</v>
      </c>
      <c r="DH1597" s="60"/>
      <c r="DI1597" s="60"/>
      <c r="DJ1597" s="60">
        <v>15.15</v>
      </c>
      <c r="DK1597" s="60">
        <v>16.399999999999999</v>
      </c>
      <c r="DL1597" s="60"/>
      <c r="DM1597" s="60"/>
      <c r="DN1597" s="60"/>
      <c r="DO1597" s="60"/>
      <c r="DP1597" s="60"/>
      <c r="DQ1597" s="60"/>
    </row>
    <row r="1598" spans="2:121" s="10" customFormat="1" ht="15" x14ac:dyDescent="0.25">
      <c r="B1598" s="59">
        <v>43859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>
        <v>11.77</v>
      </c>
      <c r="X1598" s="60">
        <v>11.15</v>
      </c>
      <c r="Y1598" s="60">
        <v>10.46</v>
      </c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>
        <v>11.13</v>
      </c>
      <c r="DH1598" s="60"/>
      <c r="DI1598" s="60"/>
      <c r="DJ1598" s="60">
        <v>15.56</v>
      </c>
      <c r="DK1598" s="60">
        <v>16.5</v>
      </c>
      <c r="DL1598" s="60"/>
      <c r="DM1598" s="60"/>
      <c r="DN1598" s="60"/>
      <c r="DO1598" s="60"/>
      <c r="DP1598" s="60"/>
      <c r="DQ1598" s="60"/>
    </row>
    <row r="1599" spans="2:121" s="10" customFormat="1" ht="15" x14ac:dyDescent="0.25">
      <c r="B1599" s="59">
        <v>43858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>
        <v>12.26</v>
      </c>
      <c r="X1599" s="60">
        <v>11.53</v>
      </c>
      <c r="Y1599" s="60">
        <v>11.19</v>
      </c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>
        <v>11.69</v>
      </c>
      <c r="DH1599" s="60"/>
      <c r="DI1599" s="60"/>
      <c r="DJ1599" s="60">
        <v>15.99</v>
      </c>
      <c r="DK1599" s="60">
        <v>17.27</v>
      </c>
      <c r="DL1599" s="60"/>
      <c r="DM1599" s="60"/>
      <c r="DN1599" s="60"/>
      <c r="DO1599" s="60"/>
      <c r="DP1599" s="60"/>
      <c r="DQ1599" s="60"/>
    </row>
    <row r="1600" spans="2:121" s="10" customFormat="1" ht="15" x14ac:dyDescent="0.25">
      <c r="B1600" s="59">
        <v>43857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>
        <v>11.98</v>
      </c>
      <c r="X1600" s="60">
        <v>11.26</v>
      </c>
      <c r="Y1600" s="60">
        <v>11.04</v>
      </c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>
        <v>11.42</v>
      </c>
      <c r="DH1600" s="60"/>
      <c r="DI1600" s="60"/>
      <c r="DJ1600" s="60">
        <v>15.82</v>
      </c>
      <c r="DK1600" s="60">
        <v>17.11</v>
      </c>
      <c r="DL1600" s="60"/>
      <c r="DM1600" s="60"/>
      <c r="DN1600" s="60"/>
      <c r="DO1600" s="60"/>
      <c r="DP1600" s="60"/>
      <c r="DQ1600" s="60"/>
    </row>
    <row r="1601" spans="2:121" s="10" customFormat="1" ht="15" x14ac:dyDescent="0.25">
      <c r="B1601" s="59">
        <v>43854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>
        <v>12.11</v>
      </c>
      <c r="X1601" s="60">
        <v>11.22</v>
      </c>
      <c r="Y1601" s="60">
        <v>11.05</v>
      </c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>
        <v>11.36</v>
      </c>
      <c r="DH1601" s="60"/>
      <c r="DI1601" s="60"/>
      <c r="DJ1601" s="60">
        <v>15.99</v>
      </c>
      <c r="DK1601" s="60">
        <v>17.260000000000002</v>
      </c>
      <c r="DL1601" s="60"/>
      <c r="DM1601" s="60"/>
      <c r="DN1601" s="60"/>
      <c r="DO1601" s="60"/>
      <c r="DP1601" s="60"/>
      <c r="DQ1601" s="60"/>
    </row>
    <row r="1602" spans="2:121" s="10" customFormat="1" ht="15" x14ac:dyDescent="0.25">
      <c r="B1602" s="59">
        <v>43853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>
        <v>11.91</v>
      </c>
      <c r="X1602" s="60">
        <v>11.2</v>
      </c>
      <c r="Y1602" s="60">
        <v>10.95</v>
      </c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>
        <v>11.34</v>
      </c>
      <c r="DH1602" s="60"/>
      <c r="DI1602" s="60"/>
      <c r="DJ1602" s="60">
        <v>15.98</v>
      </c>
      <c r="DK1602" s="60">
        <v>17.37</v>
      </c>
      <c r="DL1602" s="60"/>
      <c r="DM1602" s="60"/>
      <c r="DN1602" s="60"/>
      <c r="DO1602" s="60"/>
      <c r="DP1602" s="60"/>
      <c r="DQ1602" s="60"/>
    </row>
    <row r="1603" spans="2:121" s="10" customFormat="1" ht="15" x14ac:dyDescent="0.25">
      <c r="B1603" s="59">
        <v>43852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>
        <v>11.79</v>
      </c>
      <c r="X1603" s="60">
        <v>11.39</v>
      </c>
      <c r="Y1603" s="60">
        <v>11.96</v>
      </c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>
        <v>11.28</v>
      </c>
      <c r="DH1603" s="60"/>
      <c r="DI1603" s="60"/>
      <c r="DJ1603" s="60">
        <v>16.100000000000001</v>
      </c>
      <c r="DK1603" s="60">
        <v>17.39</v>
      </c>
      <c r="DL1603" s="60"/>
      <c r="DM1603" s="60"/>
      <c r="DN1603" s="60"/>
      <c r="DO1603" s="60"/>
      <c r="DP1603" s="60"/>
      <c r="DQ1603" s="60"/>
    </row>
    <row r="1604" spans="2:121" s="10" customFormat="1" ht="15" x14ac:dyDescent="0.25">
      <c r="B1604" s="59">
        <v>43851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>
        <v>11.88</v>
      </c>
      <c r="X1604" s="60">
        <v>11.4</v>
      </c>
      <c r="Y1604" s="60">
        <v>11.96</v>
      </c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>
        <v>11.56</v>
      </c>
      <c r="DH1604" s="60"/>
      <c r="DI1604" s="60"/>
      <c r="DJ1604" s="60">
        <v>16.16</v>
      </c>
      <c r="DK1604" s="60">
        <v>17.57</v>
      </c>
      <c r="DL1604" s="60"/>
      <c r="DM1604" s="60"/>
      <c r="DN1604" s="60"/>
      <c r="DO1604" s="60"/>
      <c r="DP1604" s="60"/>
      <c r="DQ1604" s="60"/>
    </row>
    <row r="1605" spans="2:121" s="10" customFormat="1" ht="15" x14ac:dyDescent="0.25">
      <c r="B1605" s="59">
        <v>43850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>
        <v>11.67</v>
      </c>
      <c r="X1605" s="60">
        <v>11.16</v>
      </c>
      <c r="Y1605" s="60">
        <v>11.96</v>
      </c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>
        <v>11.38</v>
      </c>
      <c r="DH1605" s="60"/>
      <c r="DI1605" s="60"/>
      <c r="DJ1605" s="60">
        <v>16.12</v>
      </c>
      <c r="DK1605" s="60">
        <v>17.63</v>
      </c>
      <c r="DL1605" s="60"/>
      <c r="DM1605" s="60"/>
      <c r="DN1605" s="60"/>
      <c r="DO1605" s="60"/>
      <c r="DP1605" s="60"/>
      <c r="DQ1605" s="60"/>
    </row>
    <row r="1606" spans="2:121" s="10" customFormat="1" ht="15" x14ac:dyDescent="0.25">
      <c r="B1606" s="59">
        <v>43847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>
        <v>12.09</v>
      </c>
      <c r="X1606" s="60">
        <v>11.49</v>
      </c>
      <c r="Y1606" s="60">
        <v>11.96</v>
      </c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>
        <v>11.65</v>
      </c>
      <c r="DH1606" s="60"/>
      <c r="DI1606" s="60"/>
      <c r="DJ1606" s="60">
        <v>16.559999999999999</v>
      </c>
      <c r="DK1606" s="60">
        <v>17.739999999999998</v>
      </c>
      <c r="DL1606" s="60"/>
      <c r="DM1606" s="60"/>
      <c r="DN1606" s="60"/>
      <c r="DO1606" s="60"/>
      <c r="DP1606" s="60"/>
      <c r="DQ1606" s="60"/>
    </row>
    <row r="1607" spans="2:121" s="10" customFormat="1" ht="15" x14ac:dyDescent="0.25">
      <c r="B1607" s="59">
        <v>43846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>
        <v>12.1</v>
      </c>
      <c r="X1607" s="60">
        <v>11.58</v>
      </c>
      <c r="Y1607" s="60">
        <v>11.96</v>
      </c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>
        <v>11.7</v>
      </c>
      <c r="DH1607" s="60"/>
      <c r="DI1607" s="60"/>
      <c r="DJ1607" s="60">
        <v>16.62</v>
      </c>
      <c r="DK1607" s="60">
        <v>17.64</v>
      </c>
      <c r="DL1607" s="60"/>
      <c r="DM1607" s="60"/>
      <c r="DN1607" s="60"/>
      <c r="DO1607" s="60"/>
      <c r="DP1607" s="60"/>
      <c r="DQ1607" s="60"/>
    </row>
    <row r="1608" spans="2:121" s="10" customFormat="1" ht="15" x14ac:dyDescent="0.25">
      <c r="B1608" s="59">
        <v>43845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>
        <v>12.02</v>
      </c>
      <c r="X1608" s="60">
        <v>11.53</v>
      </c>
      <c r="Y1608" s="60">
        <v>11.96</v>
      </c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>
        <v>11.72</v>
      </c>
      <c r="DH1608" s="60"/>
      <c r="DI1608" s="60"/>
      <c r="DJ1608" s="60">
        <v>16.850000000000001</v>
      </c>
      <c r="DK1608" s="60">
        <v>17.73</v>
      </c>
      <c r="DL1608" s="60"/>
      <c r="DM1608" s="60"/>
      <c r="DN1608" s="60"/>
      <c r="DO1608" s="60"/>
      <c r="DP1608" s="60"/>
      <c r="DQ1608" s="60"/>
    </row>
    <row r="1609" spans="2:121" s="10" customFormat="1" ht="15" x14ac:dyDescent="0.25">
      <c r="B1609" s="59">
        <v>43844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>
        <v>12.14</v>
      </c>
      <c r="X1609" s="60">
        <v>11.45</v>
      </c>
      <c r="Y1609" s="60">
        <v>11.96</v>
      </c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>
        <v>11.75</v>
      </c>
      <c r="DH1609" s="60"/>
      <c r="DI1609" s="60"/>
      <c r="DJ1609" s="60">
        <v>16.96</v>
      </c>
      <c r="DK1609" s="60">
        <v>17.79</v>
      </c>
      <c r="DL1609" s="60"/>
      <c r="DM1609" s="60"/>
      <c r="DN1609" s="60"/>
      <c r="DO1609" s="60"/>
      <c r="DP1609" s="60"/>
      <c r="DQ1609" s="60"/>
    </row>
    <row r="1610" spans="2:121" s="10" customFormat="1" ht="15" x14ac:dyDescent="0.25">
      <c r="B1610" s="59">
        <v>43843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>
        <v>12.72</v>
      </c>
      <c r="X1610" s="60">
        <v>12.27</v>
      </c>
      <c r="Y1610" s="60">
        <v>11.96</v>
      </c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>
        <v>12.19</v>
      </c>
      <c r="DH1610" s="60"/>
      <c r="DI1610" s="60"/>
      <c r="DJ1610" s="60">
        <v>17.399999999999999</v>
      </c>
      <c r="DK1610" s="60">
        <v>18.260000000000002</v>
      </c>
      <c r="DL1610" s="60"/>
      <c r="DM1610" s="60"/>
      <c r="DN1610" s="60"/>
      <c r="DO1610" s="60"/>
      <c r="DP1610" s="60"/>
      <c r="DQ1610" s="60"/>
    </row>
    <row r="1611" spans="2:121" s="10" customFormat="1" ht="15" x14ac:dyDescent="0.25">
      <c r="B1611" s="59">
        <v>43840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>
        <v>12.48</v>
      </c>
      <c r="X1611" s="60">
        <v>11.99</v>
      </c>
      <c r="Y1611" s="60">
        <v>11.96</v>
      </c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>
        <v>12.17</v>
      </c>
      <c r="DH1611" s="60"/>
      <c r="DI1611" s="60"/>
      <c r="DJ1611" s="60">
        <v>17.34</v>
      </c>
      <c r="DK1611" s="60">
        <v>18.03</v>
      </c>
      <c r="DL1611" s="60"/>
      <c r="DM1611" s="60"/>
      <c r="DN1611" s="60"/>
      <c r="DO1611" s="60"/>
      <c r="DP1611" s="60"/>
      <c r="DQ1611" s="60"/>
    </row>
    <row r="1612" spans="2:121" s="10" customFormat="1" ht="15" x14ac:dyDescent="0.25">
      <c r="B1612" s="59">
        <v>43839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>
        <v>12.49</v>
      </c>
      <c r="X1612" s="60">
        <v>11.96</v>
      </c>
      <c r="Y1612" s="60">
        <v>11.96</v>
      </c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>
        <v>12.24</v>
      </c>
      <c r="DH1612" s="60"/>
      <c r="DI1612" s="60"/>
      <c r="DJ1612" s="60">
        <v>17.53</v>
      </c>
      <c r="DK1612" s="60">
        <v>18.47</v>
      </c>
      <c r="DL1612" s="60"/>
      <c r="DM1612" s="60"/>
      <c r="DN1612" s="60"/>
      <c r="DO1612" s="60"/>
      <c r="DP1612" s="60"/>
      <c r="DQ1612" s="60"/>
    </row>
    <row r="1613" spans="2:121" s="10" customFormat="1" ht="15" x14ac:dyDescent="0.25">
      <c r="B1613" s="59">
        <v>43838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>
        <v>12.27</v>
      </c>
      <c r="X1613" s="60">
        <v>11.96</v>
      </c>
      <c r="Y1613" s="60">
        <v>11.96</v>
      </c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>
        <v>12.07</v>
      </c>
      <c r="DH1613" s="60"/>
      <c r="DI1613" s="60"/>
      <c r="DJ1613" s="60">
        <v>17.239999999999998</v>
      </c>
      <c r="DK1613" s="60">
        <v>18.14</v>
      </c>
      <c r="DL1613" s="60"/>
      <c r="DM1613" s="60"/>
      <c r="DN1613" s="60"/>
      <c r="DO1613" s="60"/>
      <c r="DP1613" s="60"/>
      <c r="DQ1613" s="60"/>
    </row>
    <row r="1614" spans="2:121" s="10" customFormat="1" ht="15" x14ac:dyDescent="0.25">
      <c r="B1614" s="59">
        <v>43837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>
        <v>12.04</v>
      </c>
      <c r="X1614" s="60">
        <v>12</v>
      </c>
      <c r="Y1614" s="60">
        <v>11.78</v>
      </c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>
        <v>12.06</v>
      </c>
      <c r="DH1614" s="60"/>
      <c r="DI1614" s="60"/>
      <c r="DJ1614" s="60">
        <v>17.11</v>
      </c>
      <c r="DK1614" s="60">
        <v>17.98</v>
      </c>
      <c r="DL1614" s="60"/>
      <c r="DM1614" s="60"/>
      <c r="DN1614" s="60"/>
      <c r="DO1614" s="60"/>
      <c r="DP1614" s="60"/>
      <c r="DQ1614" s="60"/>
    </row>
    <row r="1615" spans="2:121" s="10" customFormat="1" ht="15" x14ac:dyDescent="0.25">
      <c r="B1615" s="59">
        <v>43836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>
        <v>12.59</v>
      </c>
      <c r="X1615" s="60">
        <v>12.68</v>
      </c>
      <c r="Y1615" s="60">
        <v>12.75</v>
      </c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>
        <v>13.03</v>
      </c>
      <c r="DH1615" s="60"/>
      <c r="DI1615" s="60"/>
      <c r="DJ1615" s="60">
        <v>17.72</v>
      </c>
      <c r="DK1615" s="60">
        <v>18.54</v>
      </c>
      <c r="DL1615" s="60"/>
      <c r="DM1615" s="60"/>
      <c r="DN1615" s="60"/>
      <c r="DO1615" s="60"/>
      <c r="DP1615" s="60"/>
      <c r="DQ1615" s="60"/>
    </row>
    <row r="1616" spans="2:121" s="10" customFormat="1" ht="15" x14ac:dyDescent="0.25">
      <c r="B1616" s="59">
        <v>43833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>
        <v>12.63</v>
      </c>
      <c r="X1616" s="60">
        <v>12.59</v>
      </c>
      <c r="Y1616" s="60">
        <v>12.71</v>
      </c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>
        <v>12.98</v>
      </c>
      <c r="DH1616" s="60"/>
      <c r="DI1616" s="60"/>
      <c r="DJ1616" s="60">
        <v>17.670000000000002</v>
      </c>
      <c r="DK1616" s="60">
        <v>18.46</v>
      </c>
      <c r="DL1616" s="60"/>
      <c r="DM1616" s="60"/>
      <c r="DN1616" s="60"/>
      <c r="DO1616" s="60"/>
      <c r="DP1616" s="60"/>
      <c r="DQ1616" s="60"/>
    </row>
    <row r="1617" spans="2:121" s="10" customFormat="1" ht="15" x14ac:dyDescent="0.25">
      <c r="B1617" s="59">
        <v>43832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>
        <v>12</v>
      </c>
      <c r="X1617" s="60">
        <v>11.77</v>
      </c>
      <c r="Y1617" s="60">
        <v>11.67</v>
      </c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>
        <v>11.94</v>
      </c>
      <c r="DH1617" s="60"/>
      <c r="DI1617" s="60"/>
      <c r="DJ1617" s="60">
        <v>17.059999999999999</v>
      </c>
      <c r="DK1617" s="60">
        <v>17.940000000000001</v>
      </c>
      <c r="DL1617" s="60"/>
      <c r="DM1617" s="60"/>
      <c r="DN1617" s="60"/>
      <c r="DO1617" s="60"/>
      <c r="DP1617" s="60"/>
      <c r="DQ1617" s="60"/>
    </row>
    <row r="1618" spans="2:121" s="10" customFormat="1" ht="15" x14ac:dyDescent="0.25">
      <c r="B1618" s="59">
        <v>43830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>
        <v>11.8</v>
      </c>
      <c r="W1618" s="60">
        <v>11.95</v>
      </c>
      <c r="X1618" s="60">
        <v>11.83</v>
      </c>
      <c r="Y1618" s="60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>
        <v>12.01</v>
      </c>
      <c r="DH1618" s="60"/>
      <c r="DI1618" s="60"/>
      <c r="DJ1618" s="60">
        <v>16.920000000000002</v>
      </c>
      <c r="DK1618" s="60"/>
      <c r="DL1618" s="60"/>
      <c r="DM1618" s="60"/>
      <c r="DN1618" s="60"/>
      <c r="DO1618" s="60"/>
      <c r="DP1618" s="60"/>
      <c r="DQ1618" s="60"/>
    </row>
    <row r="1619" spans="2:121" s="10" customFormat="1" ht="15" x14ac:dyDescent="0.25">
      <c r="B1619" s="59">
        <v>43829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>
        <v>12.35</v>
      </c>
      <c r="W1619" s="60">
        <v>12.23</v>
      </c>
      <c r="X1619" s="60">
        <v>11.76</v>
      </c>
      <c r="Y1619" s="60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>
        <v>12.1</v>
      </c>
      <c r="DH1619" s="60"/>
      <c r="DI1619" s="60">
        <v>13.32</v>
      </c>
      <c r="DJ1619" s="60">
        <v>17.12</v>
      </c>
      <c r="DK1619" s="60"/>
      <c r="DL1619" s="60"/>
      <c r="DM1619" s="60"/>
      <c r="DN1619" s="60"/>
      <c r="DO1619" s="60"/>
      <c r="DP1619" s="60"/>
      <c r="DQ1619" s="60"/>
    </row>
    <row r="1620" spans="2:121" s="10" customFormat="1" ht="15" x14ac:dyDescent="0.25">
      <c r="B1620" s="59">
        <v>43826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>
        <v>12.27</v>
      </c>
      <c r="W1620" s="60">
        <v>12.67</v>
      </c>
      <c r="X1620" s="60">
        <v>12.63</v>
      </c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>
        <v>12.59</v>
      </c>
      <c r="DH1620" s="60"/>
      <c r="DI1620" s="60">
        <v>13.76</v>
      </c>
      <c r="DJ1620" s="60">
        <v>17.47</v>
      </c>
      <c r="DK1620" s="60"/>
      <c r="DL1620" s="60"/>
      <c r="DM1620" s="60"/>
      <c r="DN1620" s="60"/>
      <c r="DO1620" s="60"/>
      <c r="DP1620" s="60"/>
      <c r="DQ1620" s="60"/>
    </row>
    <row r="1621" spans="2:121" s="10" customFormat="1" ht="15" x14ac:dyDescent="0.25">
      <c r="B1621" s="59">
        <v>43823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>
        <v>12.4</v>
      </c>
      <c r="W1621" s="60">
        <v>12.95</v>
      </c>
      <c r="X1621" s="60">
        <v>12.5</v>
      </c>
      <c r="Y1621" s="60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>
        <v>12.93</v>
      </c>
      <c r="DH1621" s="60"/>
      <c r="DI1621" s="60">
        <v>14.05</v>
      </c>
      <c r="DJ1621" s="60">
        <v>17.37</v>
      </c>
      <c r="DK1621" s="60"/>
      <c r="DL1621" s="60"/>
      <c r="DM1621" s="60"/>
      <c r="DN1621" s="60"/>
      <c r="DO1621" s="60"/>
      <c r="DP1621" s="60"/>
      <c r="DQ1621" s="60"/>
    </row>
    <row r="1622" spans="2:121" s="10" customFormat="1" ht="15" x14ac:dyDescent="0.25">
      <c r="B1622" s="59">
        <v>43822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>
        <v>12.71</v>
      </c>
      <c r="W1622" s="60">
        <v>12.99</v>
      </c>
      <c r="X1622" s="60">
        <v>12.8</v>
      </c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>
        <v>12.95</v>
      </c>
      <c r="DH1622" s="60"/>
      <c r="DI1622" s="60">
        <v>14.09</v>
      </c>
      <c r="DJ1622" s="60">
        <v>17.329999999999998</v>
      </c>
      <c r="DK1622" s="60"/>
      <c r="DL1622" s="60"/>
      <c r="DM1622" s="60"/>
      <c r="DN1622" s="60"/>
      <c r="DO1622" s="60"/>
      <c r="DP1622" s="60"/>
      <c r="DQ1622" s="60"/>
    </row>
    <row r="1623" spans="2:121" s="10" customFormat="1" ht="15" x14ac:dyDescent="0.25">
      <c r="B1623" s="59">
        <v>43819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>
        <v>13.2</v>
      </c>
      <c r="W1623" s="60">
        <v>13.8</v>
      </c>
      <c r="X1623" s="60">
        <v>14.49</v>
      </c>
      <c r="Y1623" s="60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>
        <v>13.85</v>
      </c>
      <c r="DH1623" s="60"/>
      <c r="DI1623" s="60">
        <v>14.93</v>
      </c>
      <c r="DJ1623" s="60">
        <v>17.600000000000001</v>
      </c>
      <c r="DK1623" s="60"/>
      <c r="DL1623" s="60"/>
      <c r="DM1623" s="60"/>
      <c r="DN1623" s="60"/>
      <c r="DO1623" s="60"/>
      <c r="DP1623" s="60"/>
      <c r="DQ1623" s="60"/>
    </row>
    <row r="1624" spans="2:121" s="10" customFormat="1" ht="15" x14ac:dyDescent="0.25">
      <c r="B1624" s="59">
        <v>43818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>
        <v>14.39</v>
      </c>
      <c r="W1624" s="60">
        <v>14.5</v>
      </c>
      <c r="X1624" s="60">
        <v>14.85</v>
      </c>
      <c r="Y1624" s="60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>
        <v>14.29</v>
      </c>
      <c r="DH1624" s="60"/>
      <c r="DI1624" s="60">
        <v>15.06</v>
      </c>
      <c r="DJ1624" s="60">
        <v>17.45</v>
      </c>
      <c r="DK1624" s="60"/>
      <c r="DL1624" s="60"/>
      <c r="DM1624" s="60"/>
      <c r="DN1624" s="60"/>
      <c r="DO1624" s="60"/>
      <c r="DP1624" s="60"/>
      <c r="DQ1624" s="60"/>
    </row>
    <row r="1625" spans="2:121" s="10" customFormat="1" ht="15" x14ac:dyDescent="0.25">
      <c r="B1625" s="59">
        <v>43817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>
        <v>14.57</v>
      </c>
      <c r="W1625" s="60">
        <v>14.5</v>
      </c>
      <c r="X1625" s="60">
        <v>14.13</v>
      </c>
      <c r="Y1625" s="60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>
        <v>14.01</v>
      </c>
      <c r="DH1625" s="60"/>
      <c r="DI1625" s="60">
        <v>15</v>
      </c>
      <c r="DJ1625" s="60">
        <v>17.100000000000001</v>
      </c>
      <c r="DK1625" s="60"/>
      <c r="DL1625" s="60"/>
      <c r="DM1625" s="60"/>
      <c r="DN1625" s="60"/>
      <c r="DO1625" s="60"/>
      <c r="DP1625" s="60"/>
      <c r="DQ1625" s="60"/>
    </row>
    <row r="1626" spans="2:121" s="10" customFormat="1" ht="15" x14ac:dyDescent="0.25">
      <c r="B1626" s="59">
        <v>43816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>
        <v>14.01</v>
      </c>
      <c r="W1626" s="60">
        <v>14.05</v>
      </c>
      <c r="X1626" s="60">
        <v>14.18</v>
      </c>
      <c r="Y1626" s="60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>
        <v>13.6</v>
      </c>
      <c r="DH1626" s="60"/>
      <c r="DI1626" s="60">
        <v>14.76</v>
      </c>
      <c r="DJ1626" s="60">
        <v>16.95</v>
      </c>
      <c r="DK1626" s="60"/>
      <c r="DL1626" s="60"/>
      <c r="DM1626" s="60"/>
      <c r="DN1626" s="60"/>
      <c r="DO1626" s="60"/>
      <c r="DP1626" s="60"/>
      <c r="DQ1626" s="60"/>
    </row>
    <row r="1627" spans="2:121" s="10" customFormat="1" ht="15" x14ac:dyDescent="0.25">
      <c r="B1627" s="59">
        <v>43815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>
        <v>13.6</v>
      </c>
      <c r="W1627" s="60">
        <v>13.7</v>
      </c>
      <c r="X1627" s="60">
        <v>13.77</v>
      </c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>
        <v>13.4</v>
      </c>
      <c r="DH1627" s="60"/>
      <c r="DI1627" s="60">
        <v>14.43</v>
      </c>
      <c r="DJ1627" s="60">
        <v>16.78</v>
      </c>
      <c r="DK1627" s="60"/>
      <c r="DL1627" s="60"/>
      <c r="DM1627" s="60"/>
      <c r="DN1627" s="60"/>
      <c r="DO1627" s="60"/>
      <c r="DP1627" s="60"/>
      <c r="DQ1627" s="60"/>
    </row>
    <row r="1628" spans="2:121" s="10" customFormat="1" ht="15" x14ac:dyDescent="0.25">
      <c r="B1628" s="59">
        <v>43812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>
        <v>13.85</v>
      </c>
      <c r="W1628" s="60">
        <v>14.04</v>
      </c>
      <c r="X1628" s="60">
        <v>14.37</v>
      </c>
      <c r="Y1628" s="60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>
        <v>13.59</v>
      </c>
      <c r="DH1628" s="60"/>
      <c r="DI1628" s="60">
        <v>14.47</v>
      </c>
      <c r="DJ1628" s="60">
        <v>16.8</v>
      </c>
      <c r="DK1628" s="60"/>
      <c r="DL1628" s="60"/>
      <c r="DM1628" s="60"/>
      <c r="DN1628" s="60"/>
      <c r="DO1628" s="60"/>
      <c r="DP1628" s="60"/>
      <c r="DQ1628" s="60"/>
    </row>
    <row r="1629" spans="2:121" s="10" customFormat="1" ht="15" x14ac:dyDescent="0.25">
      <c r="B1629" s="59">
        <v>43811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>
        <v>14.07</v>
      </c>
      <c r="W1629" s="60">
        <v>14.26</v>
      </c>
      <c r="X1629" s="60">
        <v>14.6</v>
      </c>
      <c r="Y1629" s="60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>
        <v>14.12</v>
      </c>
      <c r="DH1629" s="60"/>
      <c r="DI1629" s="60">
        <v>15</v>
      </c>
      <c r="DJ1629" s="60">
        <v>16.82</v>
      </c>
      <c r="DK1629" s="60"/>
      <c r="DL1629" s="60"/>
      <c r="DM1629" s="60"/>
      <c r="DN1629" s="60"/>
      <c r="DO1629" s="60"/>
      <c r="DP1629" s="60"/>
      <c r="DQ1629" s="60"/>
    </row>
    <row r="1630" spans="2:121" s="10" customFormat="1" ht="15" x14ac:dyDescent="0.25">
      <c r="B1630" s="59">
        <v>43810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>
        <v>14.01</v>
      </c>
      <c r="W1630" s="60">
        <v>14.06</v>
      </c>
      <c r="X1630" s="60">
        <v>14.29</v>
      </c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>
        <v>13.58</v>
      </c>
      <c r="DH1630" s="60"/>
      <c r="DI1630" s="60">
        <v>14.55</v>
      </c>
      <c r="DJ1630" s="60">
        <v>16.61</v>
      </c>
      <c r="DK1630" s="60"/>
      <c r="DL1630" s="60"/>
      <c r="DM1630" s="60"/>
      <c r="DN1630" s="60"/>
      <c r="DO1630" s="60"/>
      <c r="DP1630" s="60"/>
      <c r="DQ1630" s="60"/>
    </row>
    <row r="1631" spans="2:121" s="10" customFormat="1" ht="15" x14ac:dyDescent="0.25">
      <c r="B1631" s="59">
        <v>43809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>
        <v>13.98</v>
      </c>
      <c r="W1631" s="60">
        <v>14.26</v>
      </c>
      <c r="X1631" s="60">
        <v>14.57</v>
      </c>
      <c r="Y1631" s="60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>
        <v>13.95</v>
      </c>
      <c r="DH1631" s="60"/>
      <c r="DI1631" s="60">
        <v>14.87</v>
      </c>
      <c r="DJ1631" s="60">
        <v>16.55</v>
      </c>
      <c r="DK1631" s="60"/>
      <c r="DL1631" s="60"/>
      <c r="DM1631" s="60"/>
      <c r="DN1631" s="60"/>
      <c r="DO1631" s="60"/>
      <c r="DP1631" s="60"/>
      <c r="DQ1631" s="60"/>
    </row>
    <row r="1632" spans="2:121" s="10" customFormat="1" ht="15" x14ac:dyDescent="0.25">
      <c r="B1632" s="59">
        <v>43808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>
        <v>14.78</v>
      </c>
      <c r="W1632" s="60">
        <v>14.63</v>
      </c>
      <c r="X1632" s="60">
        <v>14.45</v>
      </c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>
        <v>14.04</v>
      </c>
      <c r="DH1632" s="60"/>
      <c r="DI1632" s="60">
        <v>15.13</v>
      </c>
      <c r="DJ1632" s="60">
        <v>17.22</v>
      </c>
      <c r="DK1632" s="60"/>
      <c r="DL1632" s="60"/>
      <c r="DM1632" s="60"/>
      <c r="DN1632" s="60"/>
      <c r="DO1632" s="60"/>
      <c r="DP1632" s="60"/>
      <c r="DQ1632" s="60"/>
    </row>
    <row r="1633" spans="2:121" s="10" customFormat="1" ht="15" x14ac:dyDescent="0.25">
      <c r="B1633" s="59">
        <v>43805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>
        <v>14.68</v>
      </c>
      <c r="W1633" s="60">
        <v>15</v>
      </c>
      <c r="X1633" s="60">
        <v>15.58</v>
      </c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>
        <v>14.48</v>
      </c>
      <c r="DH1633" s="60"/>
      <c r="DI1633" s="60">
        <v>15.58</v>
      </c>
      <c r="DJ1633" s="60">
        <v>17.489999999999998</v>
      </c>
      <c r="DK1633" s="60"/>
      <c r="DL1633" s="60"/>
      <c r="DM1633" s="60"/>
      <c r="DN1633" s="60"/>
      <c r="DO1633" s="60"/>
      <c r="DP1633" s="60"/>
      <c r="DQ1633" s="60"/>
    </row>
    <row r="1634" spans="2:121" s="10" customFormat="1" ht="15" x14ac:dyDescent="0.25">
      <c r="B1634" s="59">
        <v>43804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>
        <v>14.81</v>
      </c>
      <c r="W1634" s="60">
        <v>15.13</v>
      </c>
      <c r="X1634" s="60">
        <v>15.71</v>
      </c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>
        <v>14.51</v>
      </c>
      <c r="DH1634" s="60"/>
      <c r="DI1634" s="60">
        <v>15.63</v>
      </c>
      <c r="DJ1634" s="60">
        <v>17.39</v>
      </c>
      <c r="DK1634" s="60"/>
      <c r="DL1634" s="60"/>
      <c r="DM1634" s="60"/>
      <c r="DN1634" s="60"/>
      <c r="DO1634" s="60"/>
      <c r="DP1634" s="60"/>
      <c r="DQ1634" s="60"/>
    </row>
    <row r="1635" spans="2:121" s="10" customFormat="1" ht="15" x14ac:dyDescent="0.25">
      <c r="B1635" s="59">
        <v>43803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>
        <v>15.11</v>
      </c>
      <c r="W1635" s="60">
        <v>15.49</v>
      </c>
      <c r="X1635" s="60">
        <v>15.75</v>
      </c>
      <c r="Y1635" s="60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>
        <v>14.8</v>
      </c>
      <c r="DH1635" s="60"/>
      <c r="DI1635" s="60">
        <v>15.77</v>
      </c>
      <c r="DJ1635" s="60">
        <v>17.45</v>
      </c>
      <c r="DK1635" s="60"/>
      <c r="DL1635" s="60"/>
      <c r="DM1635" s="60"/>
      <c r="DN1635" s="60"/>
      <c r="DO1635" s="60"/>
      <c r="DP1635" s="60"/>
      <c r="DQ1635" s="60"/>
    </row>
    <row r="1636" spans="2:121" s="10" customFormat="1" ht="15" x14ac:dyDescent="0.25">
      <c r="B1636" s="59">
        <v>43802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>
        <v>15.35</v>
      </c>
      <c r="W1636" s="60">
        <v>15.85</v>
      </c>
      <c r="X1636" s="60">
        <v>16.059999999999999</v>
      </c>
      <c r="Y1636" s="60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>
        <v>14.86</v>
      </c>
      <c r="DH1636" s="60"/>
      <c r="DI1636" s="60">
        <v>16.11</v>
      </c>
      <c r="DJ1636" s="60">
        <v>17.600000000000001</v>
      </c>
      <c r="DK1636" s="60"/>
      <c r="DL1636" s="60"/>
      <c r="DM1636" s="60"/>
      <c r="DN1636" s="60"/>
      <c r="DO1636" s="60"/>
      <c r="DP1636" s="60"/>
      <c r="DQ1636" s="60"/>
    </row>
    <row r="1637" spans="2:121" s="10" customFormat="1" ht="15" x14ac:dyDescent="0.25">
      <c r="B1637" s="59">
        <v>43801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>
        <v>15.79</v>
      </c>
      <c r="W1637" s="60">
        <v>16.239999999999998</v>
      </c>
      <c r="X1637" s="60">
        <v>15.49</v>
      </c>
      <c r="Y1637" s="60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>
        <v>14.88</v>
      </c>
      <c r="DH1637" s="60"/>
      <c r="DI1637" s="60">
        <v>16.18</v>
      </c>
      <c r="DJ1637" s="60">
        <v>17.559999999999999</v>
      </c>
      <c r="DK1637" s="60"/>
      <c r="DL1637" s="60"/>
      <c r="DM1637" s="60"/>
      <c r="DN1637" s="60"/>
      <c r="DO1637" s="60"/>
      <c r="DP1637" s="60"/>
      <c r="DQ1637" s="60"/>
    </row>
    <row r="1638" spans="2:121" s="10" customFormat="1" ht="15" x14ac:dyDescent="0.25">
      <c r="B1638" s="59">
        <v>43798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>
        <v>15.16</v>
      </c>
      <c r="V1638" s="60">
        <v>16.989999999999998</v>
      </c>
      <c r="W1638" s="60">
        <v>16.7</v>
      </c>
      <c r="X1638" s="60"/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>
        <v>15.73</v>
      </c>
      <c r="DH1638" s="60"/>
      <c r="DI1638" s="60">
        <v>16.46</v>
      </c>
      <c r="DJ1638" s="60">
        <v>17.850000000000001</v>
      </c>
      <c r="DK1638" s="60"/>
      <c r="DL1638" s="60"/>
      <c r="DM1638" s="60"/>
      <c r="DN1638" s="60"/>
      <c r="DO1638" s="60"/>
      <c r="DP1638" s="60"/>
      <c r="DQ1638" s="60"/>
    </row>
    <row r="1639" spans="2:121" s="10" customFormat="1" ht="15" x14ac:dyDescent="0.25">
      <c r="B1639" s="59">
        <v>43797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>
        <v>15.28</v>
      </c>
      <c r="V1639" s="60">
        <v>16.760000000000002</v>
      </c>
      <c r="W1639" s="60">
        <v>16.850000000000001</v>
      </c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>
        <v>15.66</v>
      </c>
      <c r="DH1639" s="60"/>
      <c r="DI1639" s="60">
        <v>16.84</v>
      </c>
      <c r="DJ1639" s="60">
        <v>18.13</v>
      </c>
      <c r="DK1639" s="60"/>
      <c r="DL1639" s="60"/>
      <c r="DM1639" s="60"/>
      <c r="DN1639" s="60"/>
      <c r="DO1639" s="60"/>
      <c r="DP1639" s="60"/>
      <c r="DQ1639" s="60"/>
    </row>
    <row r="1640" spans="2:121" s="10" customFormat="1" ht="15" x14ac:dyDescent="0.25">
      <c r="B1640" s="59">
        <v>43796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>
        <v>15.63</v>
      </c>
      <c r="V1640" s="60">
        <v>17.2</v>
      </c>
      <c r="W1640" s="60">
        <v>17.260000000000002</v>
      </c>
      <c r="X1640" s="60"/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>
        <v>15.91</v>
      </c>
      <c r="DH1640" s="60"/>
      <c r="DI1640" s="60">
        <v>16.989999999999998</v>
      </c>
      <c r="DJ1640" s="60">
        <v>18.45</v>
      </c>
      <c r="DK1640" s="60"/>
      <c r="DL1640" s="60"/>
      <c r="DM1640" s="60"/>
      <c r="DN1640" s="60"/>
      <c r="DO1640" s="60"/>
      <c r="DP1640" s="60"/>
      <c r="DQ1640" s="60"/>
    </row>
    <row r="1641" spans="2:121" s="10" customFormat="1" ht="15" x14ac:dyDescent="0.25">
      <c r="B1641" s="59">
        <v>43795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>
        <v>15.42</v>
      </c>
      <c r="V1641" s="60">
        <v>16.95</v>
      </c>
      <c r="W1641" s="60">
        <v>16.95</v>
      </c>
      <c r="X1641" s="60"/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>
        <v>15.89</v>
      </c>
      <c r="DH1641" s="60"/>
      <c r="DI1641" s="60">
        <v>16.899999999999999</v>
      </c>
      <c r="DJ1641" s="60">
        <v>18.36</v>
      </c>
      <c r="DK1641" s="60"/>
      <c r="DL1641" s="60"/>
      <c r="DM1641" s="60"/>
      <c r="DN1641" s="60"/>
      <c r="DO1641" s="60"/>
      <c r="DP1641" s="60"/>
      <c r="DQ1641" s="60"/>
    </row>
    <row r="1642" spans="2:121" s="10" customFormat="1" ht="15" x14ac:dyDescent="0.25">
      <c r="B1642" s="59">
        <v>43794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>
        <v>15.88</v>
      </c>
      <c r="V1642" s="60">
        <v>17.12</v>
      </c>
      <c r="W1642" s="60">
        <v>17.5</v>
      </c>
      <c r="X1642" s="60"/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>
        <v>16.22</v>
      </c>
      <c r="DH1642" s="60"/>
      <c r="DI1642" s="60">
        <v>17.32</v>
      </c>
      <c r="DJ1642" s="60">
        <v>18.690000000000001</v>
      </c>
      <c r="DK1642" s="60"/>
      <c r="DL1642" s="60"/>
      <c r="DM1642" s="60"/>
      <c r="DN1642" s="60"/>
      <c r="DO1642" s="60"/>
      <c r="DP1642" s="60"/>
      <c r="DQ1642" s="60"/>
    </row>
    <row r="1643" spans="2:121" s="10" customFormat="1" ht="15" x14ac:dyDescent="0.25">
      <c r="B1643" s="59">
        <v>43791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>
        <v>15.62</v>
      </c>
      <c r="V1643" s="60">
        <v>17.170000000000002</v>
      </c>
      <c r="W1643" s="60">
        <v>17.62</v>
      </c>
      <c r="X1643" s="60"/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>
        <v>16.25</v>
      </c>
      <c r="DH1643" s="60"/>
      <c r="DI1643" s="60">
        <v>17.329999999999998</v>
      </c>
      <c r="DJ1643" s="60">
        <v>18.7</v>
      </c>
      <c r="DK1643" s="60"/>
      <c r="DL1643" s="60"/>
      <c r="DM1643" s="60"/>
      <c r="DN1643" s="60"/>
      <c r="DO1643" s="60"/>
      <c r="DP1643" s="60"/>
      <c r="DQ1643" s="60"/>
    </row>
    <row r="1644" spans="2:121" s="10" customFormat="1" ht="15" x14ac:dyDescent="0.25">
      <c r="B1644" s="59">
        <v>43790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>
        <v>15.29</v>
      </c>
      <c r="V1644" s="60">
        <v>16.87</v>
      </c>
      <c r="W1644" s="60">
        <v>17.16</v>
      </c>
      <c r="X1644" s="60"/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>
        <v>16.05</v>
      </c>
      <c r="DH1644" s="60"/>
      <c r="DI1644" s="60">
        <v>17.100000000000001</v>
      </c>
      <c r="DJ1644" s="60">
        <v>18.43</v>
      </c>
      <c r="DK1644" s="60"/>
      <c r="DL1644" s="60"/>
      <c r="DM1644" s="60"/>
      <c r="DN1644" s="60"/>
      <c r="DO1644" s="60"/>
      <c r="DP1644" s="60"/>
      <c r="DQ1644" s="60"/>
    </row>
    <row r="1645" spans="2:121" s="10" customFormat="1" ht="15" x14ac:dyDescent="0.25">
      <c r="B1645" s="59">
        <v>43789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>
        <v>15.2</v>
      </c>
      <c r="V1645" s="60">
        <v>16.88</v>
      </c>
      <c r="W1645" s="60">
        <v>17.05</v>
      </c>
      <c r="X1645" s="60"/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>
        <v>15.99</v>
      </c>
      <c r="DH1645" s="60"/>
      <c r="DI1645" s="60">
        <v>17</v>
      </c>
      <c r="DJ1645" s="60">
        <v>18.41</v>
      </c>
      <c r="DK1645" s="60"/>
      <c r="DL1645" s="60"/>
      <c r="DM1645" s="60"/>
      <c r="DN1645" s="60"/>
      <c r="DO1645" s="60"/>
      <c r="DP1645" s="60"/>
      <c r="DQ1645" s="60"/>
    </row>
    <row r="1646" spans="2:121" s="10" customFormat="1" ht="15" x14ac:dyDescent="0.25">
      <c r="B1646" s="59">
        <v>43788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>
        <v>15.03</v>
      </c>
      <c r="V1646" s="60">
        <v>16.73</v>
      </c>
      <c r="W1646" s="60">
        <v>17.12</v>
      </c>
      <c r="X1646" s="60"/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>
        <v>15.87</v>
      </c>
      <c r="DH1646" s="60"/>
      <c r="DI1646" s="60">
        <v>17.04</v>
      </c>
      <c r="DJ1646" s="60">
        <v>18.489999999999998</v>
      </c>
      <c r="DK1646" s="60"/>
      <c r="DL1646" s="60"/>
      <c r="DM1646" s="60"/>
      <c r="DN1646" s="60"/>
      <c r="DO1646" s="60"/>
      <c r="DP1646" s="60"/>
      <c r="DQ1646" s="60"/>
    </row>
    <row r="1647" spans="2:121" s="10" customFormat="1" ht="15" x14ac:dyDescent="0.25">
      <c r="B1647" s="59">
        <v>43787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>
        <v>15.15</v>
      </c>
      <c r="V1647" s="60">
        <v>16.82</v>
      </c>
      <c r="W1647" s="60">
        <v>17.190000000000001</v>
      </c>
      <c r="X1647" s="60"/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>
        <v>15.95</v>
      </c>
      <c r="DH1647" s="60"/>
      <c r="DI1647" s="60">
        <v>17.11</v>
      </c>
      <c r="DJ1647" s="60">
        <v>18.53</v>
      </c>
      <c r="DK1647" s="60"/>
      <c r="DL1647" s="60"/>
      <c r="DM1647" s="60"/>
      <c r="DN1647" s="60"/>
      <c r="DO1647" s="60"/>
      <c r="DP1647" s="60"/>
      <c r="DQ1647" s="60"/>
    </row>
    <row r="1648" spans="2:121" s="10" customFormat="1" ht="15" x14ac:dyDescent="0.25">
      <c r="B1648" s="59">
        <v>43784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>
        <v>15.15</v>
      </c>
      <c r="V1648" s="60">
        <v>17.16</v>
      </c>
      <c r="W1648" s="60">
        <v>17.649999999999999</v>
      </c>
      <c r="X1648" s="60"/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>
        <v>16.2</v>
      </c>
      <c r="DH1648" s="60"/>
      <c r="DI1648" s="60">
        <v>17.41</v>
      </c>
      <c r="DJ1648" s="60">
        <v>18.57</v>
      </c>
      <c r="DK1648" s="60"/>
      <c r="DL1648" s="60"/>
      <c r="DM1648" s="60"/>
      <c r="DN1648" s="60"/>
      <c r="DO1648" s="60"/>
      <c r="DP1648" s="60"/>
      <c r="DQ1648" s="60"/>
    </row>
    <row r="1649" spans="2:121" s="10" customFormat="1" ht="15" x14ac:dyDescent="0.25">
      <c r="B1649" s="59">
        <v>43783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>
        <v>15.21</v>
      </c>
      <c r="V1649" s="60">
        <v>16.82</v>
      </c>
      <c r="W1649" s="60">
        <v>17.46</v>
      </c>
      <c r="X1649" s="60"/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>
        <v>16.13</v>
      </c>
      <c r="DH1649" s="60"/>
      <c r="DI1649" s="60">
        <v>17.190000000000001</v>
      </c>
      <c r="DJ1649" s="60">
        <v>18.190000000000001</v>
      </c>
      <c r="DK1649" s="60"/>
      <c r="DL1649" s="60"/>
      <c r="DM1649" s="60"/>
      <c r="DN1649" s="60"/>
      <c r="DO1649" s="60"/>
      <c r="DP1649" s="60"/>
      <c r="DQ1649" s="60"/>
    </row>
    <row r="1650" spans="2:121" s="10" customFormat="1" ht="15" x14ac:dyDescent="0.25">
      <c r="B1650" s="59">
        <v>43782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>
        <v>15.23</v>
      </c>
      <c r="V1650" s="60">
        <v>16.850000000000001</v>
      </c>
      <c r="W1650" s="60">
        <v>17.41</v>
      </c>
      <c r="X1650" s="60"/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>
        <v>15.98</v>
      </c>
      <c r="DH1650" s="60"/>
      <c r="DI1650" s="60">
        <v>17.04</v>
      </c>
      <c r="DJ1650" s="60">
        <v>17.89</v>
      </c>
      <c r="DK1650" s="60"/>
      <c r="DL1650" s="60"/>
      <c r="DM1650" s="60"/>
      <c r="DN1650" s="60"/>
      <c r="DO1650" s="60"/>
      <c r="DP1650" s="60"/>
      <c r="DQ1650" s="60"/>
    </row>
    <row r="1651" spans="2:121" s="10" customFormat="1" ht="15" x14ac:dyDescent="0.25">
      <c r="B1651" s="59">
        <v>43781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>
        <v>15.5</v>
      </c>
      <c r="V1651" s="60">
        <v>16.89</v>
      </c>
      <c r="W1651" s="60">
        <v>17.45</v>
      </c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>
        <v>15.96</v>
      </c>
      <c r="DH1651" s="60"/>
      <c r="DI1651" s="60">
        <v>17.21</v>
      </c>
      <c r="DJ1651" s="60">
        <v>17.89</v>
      </c>
      <c r="DK1651" s="60"/>
      <c r="DL1651" s="60"/>
      <c r="DM1651" s="60"/>
      <c r="DN1651" s="60"/>
      <c r="DO1651" s="60"/>
      <c r="DP1651" s="60"/>
      <c r="DQ1651" s="60"/>
    </row>
    <row r="1652" spans="2:121" s="10" customFormat="1" ht="15" x14ac:dyDescent="0.25">
      <c r="B1652" s="59">
        <v>43780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>
        <v>16.18</v>
      </c>
      <c r="V1652" s="60">
        <v>17.13</v>
      </c>
      <c r="W1652" s="60">
        <v>17.649999999999999</v>
      </c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>
        <v>16.27</v>
      </c>
      <c r="DH1652" s="60"/>
      <c r="DI1652" s="60">
        <v>17.399999999999999</v>
      </c>
      <c r="DJ1652" s="60">
        <v>17.89</v>
      </c>
      <c r="DK1652" s="60"/>
      <c r="DL1652" s="60"/>
      <c r="DM1652" s="60"/>
      <c r="DN1652" s="60"/>
      <c r="DO1652" s="60"/>
      <c r="DP1652" s="60"/>
      <c r="DQ1652" s="60"/>
    </row>
    <row r="1653" spans="2:121" s="10" customFormat="1" ht="15" x14ac:dyDescent="0.25">
      <c r="B1653" s="59">
        <v>43777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>
        <v>15.75</v>
      </c>
      <c r="V1653" s="60">
        <v>17.399999999999999</v>
      </c>
      <c r="W1653" s="60">
        <v>17.7</v>
      </c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>
        <v>16.309999999999999</v>
      </c>
      <c r="DH1653" s="60"/>
      <c r="DI1653" s="60">
        <v>17.510000000000002</v>
      </c>
      <c r="DJ1653" s="60">
        <v>18</v>
      </c>
      <c r="DK1653" s="60"/>
      <c r="DL1653" s="60"/>
      <c r="DM1653" s="60"/>
      <c r="DN1653" s="60"/>
      <c r="DO1653" s="60"/>
      <c r="DP1653" s="60"/>
      <c r="DQ1653" s="60"/>
    </row>
    <row r="1654" spans="2:121" s="10" customFormat="1" ht="15" x14ac:dyDescent="0.25">
      <c r="B1654" s="59">
        <v>43776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>
        <v>15.8</v>
      </c>
      <c r="V1654" s="60">
        <v>17.670000000000002</v>
      </c>
      <c r="W1654" s="60">
        <v>18.14</v>
      </c>
      <c r="X1654" s="60"/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>
        <v>16.55</v>
      </c>
      <c r="DH1654" s="60"/>
      <c r="DI1654" s="60">
        <v>17.72</v>
      </c>
      <c r="DJ1654" s="60">
        <v>18.21</v>
      </c>
      <c r="DK1654" s="60"/>
      <c r="DL1654" s="60"/>
      <c r="DM1654" s="60"/>
      <c r="DN1654" s="60"/>
      <c r="DO1654" s="60"/>
      <c r="DP1654" s="60"/>
      <c r="DQ1654" s="60"/>
    </row>
    <row r="1655" spans="2:121" s="10" customFormat="1" ht="15" x14ac:dyDescent="0.25">
      <c r="B1655" s="59">
        <v>43775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>
        <v>16.14</v>
      </c>
      <c r="V1655" s="60">
        <v>17.8</v>
      </c>
      <c r="W1655" s="60">
        <v>18.22</v>
      </c>
      <c r="X1655" s="60"/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>
        <v>16.63</v>
      </c>
      <c r="DH1655" s="60"/>
      <c r="DI1655" s="60">
        <v>17.829999999999998</v>
      </c>
      <c r="DJ1655" s="60">
        <v>18.32</v>
      </c>
      <c r="DK1655" s="60"/>
      <c r="DL1655" s="60"/>
      <c r="DM1655" s="60"/>
      <c r="DN1655" s="60"/>
      <c r="DO1655" s="60"/>
      <c r="DP1655" s="60"/>
      <c r="DQ1655" s="60"/>
    </row>
    <row r="1656" spans="2:121" s="10" customFormat="1" ht="15" x14ac:dyDescent="0.25">
      <c r="B1656" s="59">
        <v>43774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>
        <v>16.2</v>
      </c>
      <c r="V1656" s="60">
        <v>18.079999999999998</v>
      </c>
      <c r="W1656" s="60">
        <v>18.579999999999998</v>
      </c>
      <c r="X1656" s="60"/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>
        <v>17.07</v>
      </c>
      <c r="DH1656" s="60"/>
      <c r="DI1656" s="60">
        <v>18.239999999999998</v>
      </c>
      <c r="DJ1656" s="60">
        <v>18.73</v>
      </c>
      <c r="DK1656" s="60"/>
      <c r="DL1656" s="60"/>
      <c r="DM1656" s="60"/>
      <c r="DN1656" s="60"/>
      <c r="DO1656" s="60"/>
      <c r="DP1656" s="60"/>
      <c r="DQ1656" s="60"/>
    </row>
    <row r="1657" spans="2:121" s="10" customFormat="1" ht="15" x14ac:dyDescent="0.25">
      <c r="B1657" s="59">
        <v>43773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>
        <v>15.92</v>
      </c>
      <c r="V1657" s="60">
        <v>18.13</v>
      </c>
      <c r="W1657" s="60">
        <v>18.559999999999999</v>
      </c>
      <c r="X1657" s="60"/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>
        <v>17.260000000000002</v>
      </c>
      <c r="DH1657" s="60"/>
      <c r="DI1657" s="60">
        <v>18.32</v>
      </c>
      <c r="DJ1657" s="60">
        <v>18.809999999999999</v>
      </c>
      <c r="DK1657" s="60"/>
      <c r="DL1657" s="60"/>
      <c r="DM1657" s="60"/>
      <c r="DN1657" s="60"/>
      <c r="DO1657" s="60"/>
      <c r="DP1657" s="60"/>
      <c r="DQ1657" s="60"/>
    </row>
    <row r="1658" spans="2:121" s="10" customFormat="1" ht="15" x14ac:dyDescent="0.25">
      <c r="B1658" s="59">
        <v>43770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>
        <v>16.149999999999999</v>
      </c>
      <c r="V1658" s="60">
        <v>18.25</v>
      </c>
      <c r="W1658" s="60">
        <v>18.07</v>
      </c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>
        <v>16.7</v>
      </c>
      <c r="DH1658" s="60"/>
      <c r="DI1658" s="60">
        <v>17.79</v>
      </c>
      <c r="DJ1658" s="60">
        <v>18.28</v>
      </c>
      <c r="DK1658" s="60"/>
      <c r="DL1658" s="60"/>
      <c r="DM1658" s="60"/>
      <c r="DN1658" s="60"/>
      <c r="DO1658" s="60"/>
      <c r="DP1658" s="60"/>
      <c r="DQ1658" s="60"/>
    </row>
    <row r="1659" spans="2:121" s="10" customFormat="1" ht="15" x14ac:dyDescent="0.25">
      <c r="B1659" s="59">
        <v>43769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>
        <v>13.41</v>
      </c>
      <c r="U1659" s="60">
        <v>16.29</v>
      </c>
      <c r="V1659" s="60">
        <v>18.2</v>
      </c>
      <c r="W1659" s="60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>
        <v>16.72</v>
      </c>
      <c r="DH1659" s="60"/>
      <c r="DI1659" s="60">
        <v>17.84</v>
      </c>
      <c r="DJ1659" s="60">
        <v>18.329999999999998</v>
      </c>
      <c r="DK1659" s="60"/>
      <c r="DL1659" s="60"/>
      <c r="DM1659" s="60"/>
      <c r="DN1659" s="60"/>
      <c r="DO1659" s="60"/>
      <c r="DP1659" s="60"/>
      <c r="DQ1659" s="60"/>
    </row>
    <row r="1660" spans="2:121" s="10" customFormat="1" ht="15" x14ac:dyDescent="0.25">
      <c r="B1660" s="59">
        <v>43768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>
        <v>14.29</v>
      </c>
      <c r="U1660" s="60">
        <v>16.41</v>
      </c>
      <c r="V1660" s="60">
        <v>17.98</v>
      </c>
      <c r="W1660" s="60"/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>
        <v>16.62</v>
      </c>
      <c r="DH1660" s="60"/>
      <c r="DI1660" s="60">
        <v>18.12</v>
      </c>
      <c r="DJ1660" s="60">
        <v>18.61</v>
      </c>
      <c r="DK1660" s="60"/>
      <c r="DL1660" s="60"/>
      <c r="DM1660" s="60"/>
      <c r="DN1660" s="60"/>
      <c r="DO1660" s="60"/>
      <c r="DP1660" s="60"/>
      <c r="DQ1660" s="60"/>
    </row>
    <row r="1661" spans="2:121" s="10" customFormat="1" ht="15" x14ac:dyDescent="0.25">
      <c r="B1661" s="59">
        <v>43767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>
        <v>14.75</v>
      </c>
      <c r="U1661" s="60">
        <v>16.8</v>
      </c>
      <c r="V1661" s="60">
        <v>18.399999999999999</v>
      </c>
      <c r="W1661" s="60"/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>
        <v>16.850000000000001</v>
      </c>
      <c r="DH1661" s="60"/>
      <c r="DI1661" s="60">
        <v>17.899999999999999</v>
      </c>
      <c r="DJ1661" s="60">
        <v>18.39</v>
      </c>
      <c r="DK1661" s="60"/>
      <c r="DL1661" s="60"/>
      <c r="DM1661" s="60"/>
      <c r="DN1661" s="60"/>
      <c r="DO1661" s="60"/>
      <c r="DP1661" s="60"/>
      <c r="DQ1661" s="60"/>
    </row>
    <row r="1662" spans="2:121" s="10" customFormat="1" ht="15" x14ac:dyDescent="0.25">
      <c r="B1662" s="59">
        <v>43766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>
        <v>15.3</v>
      </c>
      <c r="U1662" s="60">
        <v>17.12</v>
      </c>
      <c r="V1662" s="60">
        <v>18.61</v>
      </c>
      <c r="W1662" s="60"/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>
        <v>16.940000000000001</v>
      </c>
      <c r="DH1662" s="60"/>
      <c r="DI1662" s="60">
        <v>18</v>
      </c>
      <c r="DJ1662" s="60">
        <v>18.489999999999998</v>
      </c>
      <c r="DK1662" s="60"/>
      <c r="DL1662" s="60"/>
      <c r="DM1662" s="60"/>
      <c r="DN1662" s="60"/>
      <c r="DO1662" s="60"/>
      <c r="DP1662" s="60"/>
      <c r="DQ1662" s="60"/>
    </row>
    <row r="1663" spans="2:121" s="10" customFormat="1" ht="15" x14ac:dyDescent="0.25">
      <c r="B1663" s="59">
        <v>43763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>
        <v>16.100000000000001</v>
      </c>
      <c r="U1663" s="60">
        <v>17.489999999999998</v>
      </c>
      <c r="V1663" s="60">
        <v>18.89</v>
      </c>
      <c r="W1663" s="60"/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>
        <v>17.22</v>
      </c>
      <c r="DH1663" s="60"/>
      <c r="DI1663" s="60">
        <v>18.3</v>
      </c>
      <c r="DJ1663" s="60">
        <v>18.79</v>
      </c>
      <c r="DK1663" s="60"/>
      <c r="DL1663" s="60"/>
      <c r="DM1663" s="60"/>
      <c r="DN1663" s="60"/>
      <c r="DO1663" s="60"/>
      <c r="DP1663" s="60"/>
      <c r="DQ1663" s="60"/>
    </row>
    <row r="1664" spans="2:121" s="10" customFormat="1" ht="15" x14ac:dyDescent="0.25">
      <c r="B1664" s="59">
        <v>43762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>
        <v>16.309999999999999</v>
      </c>
      <c r="U1664" s="60">
        <v>17.8</v>
      </c>
      <c r="V1664" s="60">
        <v>18.97</v>
      </c>
      <c r="W1664" s="60"/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>
        <v>17.45</v>
      </c>
      <c r="DH1664" s="60"/>
      <c r="DI1664" s="60">
        <v>18.54</v>
      </c>
      <c r="DJ1664" s="60">
        <v>19.03</v>
      </c>
      <c r="DK1664" s="60"/>
      <c r="DL1664" s="60"/>
      <c r="DM1664" s="60"/>
      <c r="DN1664" s="60"/>
      <c r="DO1664" s="60"/>
      <c r="DP1664" s="60"/>
      <c r="DQ1664" s="60"/>
    </row>
    <row r="1665" spans="2:121" s="10" customFormat="1" ht="15" x14ac:dyDescent="0.25">
      <c r="B1665" s="59">
        <v>43761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>
        <v>16.309999999999999</v>
      </c>
      <c r="U1665" s="60">
        <v>17.66</v>
      </c>
      <c r="V1665" s="60">
        <v>18.91</v>
      </c>
      <c r="W1665" s="60"/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>
        <v>17.36</v>
      </c>
      <c r="DH1665" s="60"/>
      <c r="DI1665" s="60">
        <v>18.399999999999999</v>
      </c>
      <c r="DJ1665" s="60">
        <v>18.89</v>
      </c>
      <c r="DK1665" s="60"/>
      <c r="DL1665" s="60"/>
      <c r="DM1665" s="60"/>
      <c r="DN1665" s="60"/>
      <c r="DO1665" s="60"/>
      <c r="DP1665" s="60"/>
      <c r="DQ1665" s="60"/>
    </row>
    <row r="1666" spans="2:121" s="10" customFormat="1" ht="15" x14ac:dyDescent="0.25">
      <c r="B1666" s="59">
        <v>43760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>
        <v>16.68</v>
      </c>
      <c r="U1666" s="60">
        <v>18.02</v>
      </c>
      <c r="V1666" s="60">
        <v>19.329999999999998</v>
      </c>
      <c r="W1666" s="60"/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>
        <v>17.48</v>
      </c>
      <c r="DH1666" s="60"/>
      <c r="DI1666" s="60">
        <v>18.53</v>
      </c>
      <c r="DJ1666" s="60">
        <v>18.920000000000002</v>
      </c>
      <c r="DK1666" s="60"/>
      <c r="DL1666" s="60"/>
      <c r="DM1666" s="60"/>
      <c r="DN1666" s="60"/>
      <c r="DO1666" s="60"/>
      <c r="DP1666" s="60"/>
      <c r="DQ1666" s="60"/>
    </row>
    <row r="1667" spans="2:121" s="10" customFormat="1" ht="15" x14ac:dyDescent="0.25">
      <c r="B1667" s="59">
        <v>43759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>
        <v>16.88</v>
      </c>
      <c r="U1667" s="60">
        <v>18.21</v>
      </c>
      <c r="V1667" s="60">
        <v>19.46</v>
      </c>
      <c r="W1667" s="60"/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>
        <v>17.66</v>
      </c>
      <c r="DH1667" s="60"/>
      <c r="DI1667" s="60">
        <v>18.940000000000001</v>
      </c>
      <c r="DJ1667" s="60">
        <v>19.43</v>
      </c>
      <c r="DK1667" s="60"/>
      <c r="DL1667" s="60"/>
      <c r="DM1667" s="60"/>
      <c r="DN1667" s="60"/>
      <c r="DO1667" s="60"/>
      <c r="DP1667" s="60"/>
      <c r="DQ1667" s="60"/>
    </row>
    <row r="1668" spans="2:121" s="10" customFormat="1" ht="15" x14ac:dyDescent="0.25">
      <c r="B1668" s="59">
        <v>43756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>
        <v>17.11</v>
      </c>
      <c r="U1668" s="60">
        <v>18.899999999999999</v>
      </c>
      <c r="V1668" s="60">
        <v>19.88</v>
      </c>
      <c r="W1668" s="60"/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>
        <v>17.84</v>
      </c>
      <c r="DH1668" s="60"/>
      <c r="DI1668" s="60">
        <v>18.91</v>
      </c>
      <c r="DJ1668" s="60">
        <v>19.63</v>
      </c>
      <c r="DK1668" s="60"/>
      <c r="DL1668" s="60"/>
      <c r="DM1668" s="60"/>
      <c r="DN1668" s="60"/>
      <c r="DO1668" s="60"/>
      <c r="DP1668" s="60"/>
      <c r="DQ1668" s="60"/>
    </row>
    <row r="1669" spans="2:121" s="10" customFormat="1" ht="15" x14ac:dyDescent="0.25">
      <c r="B1669" s="59">
        <v>43755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>
        <v>16.8</v>
      </c>
      <c r="U1669" s="60">
        <v>18.78</v>
      </c>
      <c r="V1669" s="60">
        <v>20.079999999999998</v>
      </c>
      <c r="W1669" s="60"/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>
        <v>18.010000000000002</v>
      </c>
      <c r="DH1669" s="60"/>
      <c r="DI1669" s="60">
        <v>19.11</v>
      </c>
      <c r="DJ1669" s="60">
        <v>19.63</v>
      </c>
      <c r="DK1669" s="60"/>
      <c r="DL1669" s="60"/>
      <c r="DM1669" s="60"/>
      <c r="DN1669" s="60"/>
      <c r="DO1669" s="60"/>
      <c r="DP1669" s="60"/>
      <c r="DQ1669" s="60"/>
    </row>
    <row r="1670" spans="2:121" s="10" customFormat="1" ht="15" x14ac:dyDescent="0.25">
      <c r="B1670" s="59">
        <v>43754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>
        <v>17.21</v>
      </c>
      <c r="U1670" s="60">
        <v>18.88</v>
      </c>
      <c r="V1670" s="60">
        <v>20.260000000000002</v>
      </c>
      <c r="W1670" s="60"/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>
        <v>18.11</v>
      </c>
      <c r="DH1670" s="60"/>
      <c r="DI1670" s="60">
        <v>19.21</v>
      </c>
      <c r="DJ1670" s="60">
        <v>19.73</v>
      </c>
      <c r="DK1670" s="60"/>
      <c r="DL1670" s="60"/>
      <c r="DM1670" s="60"/>
      <c r="DN1670" s="60"/>
      <c r="DO1670" s="60"/>
      <c r="DP1670" s="60"/>
      <c r="DQ1670" s="60"/>
    </row>
    <row r="1671" spans="2:121" s="10" customFormat="1" ht="15" x14ac:dyDescent="0.25">
      <c r="B1671" s="59">
        <v>43753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>
        <v>17.18</v>
      </c>
      <c r="U1671" s="60">
        <v>18.89</v>
      </c>
      <c r="V1671" s="60">
        <v>20.25</v>
      </c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>
        <v>18.170000000000002</v>
      </c>
      <c r="DH1671" s="60"/>
      <c r="DI1671" s="60">
        <v>19.54</v>
      </c>
      <c r="DJ1671" s="60">
        <v>19.899999999999999</v>
      </c>
      <c r="DK1671" s="60"/>
      <c r="DL1671" s="60"/>
      <c r="DM1671" s="60"/>
      <c r="DN1671" s="60"/>
      <c r="DO1671" s="60"/>
      <c r="DP1671" s="60"/>
      <c r="DQ1671" s="60"/>
    </row>
    <row r="1672" spans="2:121" s="10" customFormat="1" ht="15" x14ac:dyDescent="0.25">
      <c r="B1672" s="59">
        <v>43752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>
        <v>17.010000000000002</v>
      </c>
      <c r="U1672" s="60">
        <v>19.100000000000001</v>
      </c>
      <c r="V1672" s="60">
        <v>20.48</v>
      </c>
      <c r="W1672" s="60"/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>
        <v>18.22</v>
      </c>
      <c r="DH1672" s="60"/>
      <c r="DI1672" s="60">
        <v>19.3</v>
      </c>
      <c r="DJ1672" s="60">
        <v>19.850000000000001</v>
      </c>
      <c r="DK1672" s="60"/>
      <c r="DL1672" s="60"/>
      <c r="DM1672" s="60"/>
      <c r="DN1672" s="60"/>
      <c r="DO1672" s="60"/>
      <c r="DP1672" s="60"/>
      <c r="DQ1672" s="60"/>
    </row>
    <row r="1673" spans="2:121" s="10" customFormat="1" ht="15" x14ac:dyDescent="0.25">
      <c r="B1673" s="59">
        <v>43749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>
        <v>17</v>
      </c>
      <c r="U1673" s="60">
        <v>19.09</v>
      </c>
      <c r="V1673" s="60">
        <v>20.64</v>
      </c>
      <c r="W1673" s="60"/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>
        <v>18.25</v>
      </c>
      <c r="DH1673" s="60"/>
      <c r="DI1673" s="60">
        <v>19.45</v>
      </c>
      <c r="DJ1673" s="60">
        <v>20.05</v>
      </c>
      <c r="DK1673" s="60"/>
      <c r="DL1673" s="60"/>
      <c r="DM1673" s="60"/>
      <c r="DN1673" s="60"/>
      <c r="DO1673" s="60"/>
      <c r="DP1673" s="60"/>
      <c r="DQ1673" s="60"/>
    </row>
    <row r="1674" spans="2:121" s="10" customFormat="1" ht="15" x14ac:dyDescent="0.25">
      <c r="B1674" s="59">
        <v>43748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>
        <v>16.63</v>
      </c>
      <c r="U1674" s="60">
        <v>18.75</v>
      </c>
      <c r="V1674" s="60">
        <v>20.23</v>
      </c>
      <c r="W1674" s="60"/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>
        <v>17.93</v>
      </c>
      <c r="DH1674" s="60"/>
      <c r="DI1674" s="60">
        <v>19</v>
      </c>
      <c r="DJ1674" s="60">
        <v>19.63</v>
      </c>
      <c r="DK1674" s="60"/>
      <c r="DL1674" s="60"/>
      <c r="DM1674" s="60"/>
      <c r="DN1674" s="60"/>
      <c r="DO1674" s="60"/>
      <c r="DP1674" s="60"/>
      <c r="DQ1674" s="60"/>
    </row>
    <row r="1675" spans="2:121" s="10" customFormat="1" ht="15" x14ac:dyDescent="0.25">
      <c r="B1675" s="59">
        <v>43747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>
        <v>16.66</v>
      </c>
      <c r="U1675" s="60">
        <v>18.54</v>
      </c>
      <c r="V1675" s="60">
        <v>19.989999999999998</v>
      </c>
      <c r="W1675" s="60"/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>
        <v>17.8</v>
      </c>
      <c r="DH1675" s="60"/>
      <c r="DI1675" s="60">
        <v>19.010000000000002</v>
      </c>
      <c r="DJ1675" s="60">
        <v>19.489999999999998</v>
      </c>
      <c r="DK1675" s="60"/>
      <c r="DL1675" s="60"/>
      <c r="DM1675" s="60"/>
      <c r="DN1675" s="60"/>
      <c r="DO1675" s="60"/>
      <c r="DP1675" s="60"/>
      <c r="DQ1675" s="60"/>
    </row>
    <row r="1676" spans="2:121" s="10" customFormat="1" ht="15" x14ac:dyDescent="0.25">
      <c r="B1676" s="59">
        <v>43746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>
        <v>16.600000000000001</v>
      </c>
      <c r="U1676" s="60">
        <v>18.399999999999999</v>
      </c>
      <c r="V1676" s="60">
        <v>19.97</v>
      </c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>
        <v>17.82</v>
      </c>
      <c r="DH1676" s="60"/>
      <c r="DI1676" s="60">
        <v>18.899999999999999</v>
      </c>
      <c r="DJ1676" s="60">
        <v>19.54</v>
      </c>
      <c r="DK1676" s="60"/>
      <c r="DL1676" s="60"/>
      <c r="DM1676" s="60"/>
      <c r="DN1676" s="60"/>
      <c r="DO1676" s="60"/>
      <c r="DP1676" s="60"/>
      <c r="DQ1676" s="60"/>
    </row>
    <row r="1677" spans="2:121" s="10" customFormat="1" ht="15" x14ac:dyDescent="0.25">
      <c r="B1677" s="59">
        <v>43745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>
        <v>16.3</v>
      </c>
      <c r="U1677" s="60">
        <v>18.37</v>
      </c>
      <c r="V1677" s="60">
        <v>19.989999999999998</v>
      </c>
      <c r="W1677" s="60"/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>
        <v>17.7</v>
      </c>
      <c r="DH1677" s="60"/>
      <c r="DI1677" s="60">
        <v>18.96</v>
      </c>
      <c r="DJ1677" s="60">
        <v>19.55</v>
      </c>
      <c r="DK1677" s="60"/>
      <c r="DL1677" s="60"/>
      <c r="DM1677" s="60"/>
      <c r="DN1677" s="60"/>
      <c r="DO1677" s="60"/>
      <c r="DP1677" s="60"/>
      <c r="DQ1677" s="60"/>
    </row>
    <row r="1678" spans="2:121" s="10" customFormat="1" ht="15" x14ac:dyDescent="0.25">
      <c r="B1678" s="59">
        <v>43742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>
        <v>16.600000000000001</v>
      </c>
      <c r="U1678" s="60">
        <v>18.649999999999999</v>
      </c>
      <c r="V1678" s="60">
        <v>20</v>
      </c>
      <c r="W1678" s="60"/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>
        <v>17.829999999999998</v>
      </c>
      <c r="DH1678" s="60"/>
      <c r="DI1678" s="60">
        <v>19.010000000000002</v>
      </c>
      <c r="DJ1678" s="60">
        <v>19.47</v>
      </c>
      <c r="DK1678" s="60"/>
      <c r="DL1678" s="60"/>
      <c r="DM1678" s="60"/>
      <c r="DN1678" s="60"/>
      <c r="DO1678" s="60"/>
      <c r="DP1678" s="60"/>
      <c r="DQ1678" s="60"/>
    </row>
    <row r="1679" spans="2:121" s="10" customFormat="1" ht="15" x14ac:dyDescent="0.25">
      <c r="B1679" s="59">
        <v>43741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>
        <v>16.8</v>
      </c>
      <c r="U1679" s="60">
        <v>18.84</v>
      </c>
      <c r="V1679" s="60">
        <v>20.27</v>
      </c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>
        <v>17.73</v>
      </c>
      <c r="DH1679" s="60"/>
      <c r="DI1679" s="60">
        <v>19.13</v>
      </c>
      <c r="DJ1679" s="60">
        <v>19.38</v>
      </c>
      <c r="DK1679" s="60"/>
      <c r="DL1679" s="60"/>
      <c r="DM1679" s="60"/>
      <c r="DN1679" s="60"/>
      <c r="DO1679" s="60"/>
      <c r="DP1679" s="60"/>
      <c r="DQ1679" s="60"/>
    </row>
    <row r="1680" spans="2:121" s="10" customFormat="1" ht="15" x14ac:dyDescent="0.25">
      <c r="B1680" s="59">
        <v>43740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>
        <v>17</v>
      </c>
      <c r="U1680" s="60">
        <v>18.79</v>
      </c>
      <c r="V1680" s="60">
        <v>20.25</v>
      </c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>
        <v>17.88</v>
      </c>
      <c r="DH1680" s="60"/>
      <c r="DI1680" s="60">
        <v>19.25</v>
      </c>
      <c r="DJ1680" s="60">
        <v>19.57</v>
      </c>
      <c r="DK1680" s="60"/>
      <c r="DL1680" s="60"/>
      <c r="DM1680" s="60"/>
      <c r="DN1680" s="60"/>
      <c r="DO1680" s="60"/>
      <c r="DP1680" s="60"/>
      <c r="DQ1680" s="60"/>
    </row>
    <row r="1681" spans="2:121" s="10" customFormat="1" ht="15" x14ac:dyDescent="0.25">
      <c r="B1681" s="59">
        <v>43739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>
        <v>17.18</v>
      </c>
      <c r="U1681" s="60">
        <v>19.350000000000001</v>
      </c>
      <c r="V1681" s="60">
        <v>20.95</v>
      </c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>
        <v>18.489999999999998</v>
      </c>
      <c r="DH1681" s="60"/>
      <c r="DI1681" s="60">
        <v>19.87</v>
      </c>
      <c r="DJ1681" s="60">
        <v>19.850000000000001</v>
      </c>
      <c r="DK1681" s="60"/>
      <c r="DL1681" s="60"/>
      <c r="DM1681" s="60"/>
      <c r="DN1681" s="60"/>
      <c r="DO1681" s="60"/>
      <c r="DP1681" s="60"/>
      <c r="DQ1681" s="60"/>
    </row>
    <row r="1682" spans="2:121" s="10" customFormat="1" ht="15" x14ac:dyDescent="0.25">
      <c r="B1682" s="59">
        <v>43738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>
        <v>14.59</v>
      </c>
      <c r="T1682" s="60">
        <v>17.59</v>
      </c>
      <c r="U1682" s="60">
        <v>19.27</v>
      </c>
      <c r="V1682" s="60"/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>
        <v>19.09</v>
      </c>
      <c r="DH1682" s="60"/>
      <c r="DI1682" s="60">
        <v>19.63</v>
      </c>
      <c r="DJ1682" s="60">
        <v>19.829999999999998</v>
      </c>
      <c r="DK1682" s="60"/>
      <c r="DL1682" s="60"/>
      <c r="DM1682" s="60"/>
      <c r="DN1682" s="60"/>
      <c r="DO1682" s="60"/>
      <c r="DP1682" s="60"/>
      <c r="DQ1682" s="60"/>
    </row>
    <row r="1683" spans="2:121" s="10" customFormat="1" ht="15" x14ac:dyDescent="0.25">
      <c r="B1683" s="59">
        <v>43735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>
        <v>14.04</v>
      </c>
      <c r="T1683" s="60">
        <v>17.77</v>
      </c>
      <c r="U1683" s="60">
        <v>19.45</v>
      </c>
      <c r="V1683" s="60"/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>
        <v>17.079999999999998</v>
      </c>
      <c r="DD1683" s="60"/>
      <c r="DE1683" s="60"/>
      <c r="DF1683" s="60">
        <v>18.899999999999999</v>
      </c>
      <c r="DG1683" s="60">
        <v>19.09</v>
      </c>
      <c r="DH1683" s="60"/>
      <c r="DI1683" s="60">
        <v>19.63</v>
      </c>
      <c r="DJ1683" s="60">
        <v>19.84</v>
      </c>
      <c r="DK1683" s="60"/>
      <c r="DL1683" s="60"/>
      <c r="DM1683" s="60"/>
      <c r="DN1683" s="60"/>
      <c r="DO1683" s="60"/>
      <c r="DP1683" s="60"/>
      <c r="DQ1683" s="60"/>
    </row>
    <row r="1684" spans="2:121" s="10" customFormat="1" ht="15" x14ac:dyDescent="0.25">
      <c r="B1684" s="59">
        <v>43734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>
        <v>13.93</v>
      </c>
      <c r="T1684" s="60">
        <v>17.670000000000002</v>
      </c>
      <c r="U1684" s="60">
        <v>19.54</v>
      </c>
      <c r="V1684" s="60"/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>
        <v>17.04</v>
      </c>
      <c r="DD1684" s="60"/>
      <c r="DE1684" s="60"/>
      <c r="DF1684" s="60">
        <v>18.95</v>
      </c>
      <c r="DG1684" s="60">
        <v>19.27</v>
      </c>
      <c r="DH1684" s="60"/>
      <c r="DI1684" s="60">
        <v>19.899999999999999</v>
      </c>
      <c r="DJ1684" s="60">
        <v>19.98</v>
      </c>
      <c r="DK1684" s="60"/>
      <c r="DL1684" s="60"/>
      <c r="DM1684" s="60"/>
      <c r="DN1684" s="60"/>
      <c r="DO1684" s="60"/>
      <c r="DP1684" s="60"/>
      <c r="DQ1684" s="60"/>
    </row>
    <row r="1685" spans="2:121" s="10" customFormat="1" ht="15" x14ac:dyDescent="0.25">
      <c r="B1685" s="59">
        <v>43733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>
        <v>13.64</v>
      </c>
      <c r="T1685" s="60">
        <v>17.649999999999999</v>
      </c>
      <c r="U1685" s="60">
        <v>19.38</v>
      </c>
      <c r="V1685" s="60"/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>
        <v>16.88</v>
      </c>
      <c r="DD1685" s="60"/>
      <c r="DE1685" s="60"/>
      <c r="DF1685" s="60">
        <v>18.760000000000002</v>
      </c>
      <c r="DG1685" s="60">
        <v>19.489999999999998</v>
      </c>
      <c r="DH1685" s="60"/>
      <c r="DI1685" s="60">
        <v>19.690000000000001</v>
      </c>
      <c r="DJ1685" s="60">
        <v>19.91</v>
      </c>
      <c r="DK1685" s="60"/>
      <c r="DL1685" s="60"/>
      <c r="DM1685" s="60"/>
      <c r="DN1685" s="60"/>
      <c r="DO1685" s="60"/>
      <c r="DP1685" s="60"/>
      <c r="DQ1685" s="60"/>
    </row>
    <row r="1686" spans="2:121" s="10" customFormat="1" ht="15" x14ac:dyDescent="0.25">
      <c r="B1686" s="59">
        <v>43732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>
        <v>13.92</v>
      </c>
      <c r="T1686" s="60">
        <v>18.02</v>
      </c>
      <c r="U1686" s="60">
        <v>19.87</v>
      </c>
      <c r="V1686" s="60"/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>
        <v>17.260000000000002</v>
      </c>
      <c r="DD1686" s="60"/>
      <c r="DE1686" s="60"/>
      <c r="DF1686" s="60">
        <v>19.12</v>
      </c>
      <c r="DG1686" s="60">
        <v>19.68</v>
      </c>
      <c r="DH1686" s="60"/>
      <c r="DI1686" s="60">
        <v>19.989999999999998</v>
      </c>
      <c r="DJ1686" s="60">
        <v>20.18</v>
      </c>
      <c r="DK1686" s="60"/>
      <c r="DL1686" s="60"/>
      <c r="DM1686" s="60"/>
      <c r="DN1686" s="60"/>
      <c r="DO1686" s="60"/>
      <c r="DP1686" s="60"/>
      <c r="DQ1686" s="60"/>
    </row>
    <row r="1687" spans="2:121" s="10" customFormat="1" ht="15" x14ac:dyDescent="0.25">
      <c r="B1687" s="59">
        <v>43731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>
        <v>13.77</v>
      </c>
      <c r="T1687" s="60">
        <v>18.21</v>
      </c>
      <c r="U1687" s="60">
        <v>19.89</v>
      </c>
      <c r="V1687" s="60"/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>
        <v>17.28</v>
      </c>
      <c r="DD1687" s="60"/>
      <c r="DE1687" s="60"/>
      <c r="DF1687" s="60">
        <v>19.149999999999999</v>
      </c>
      <c r="DG1687" s="60">
        <v>19.8</v>
      </c>
      <c r="DH1687" s="60"/>
      <c r="DI1687" s="60">
        <v>20.03</v>
      </c>
      <c r="DJ1687" s="60">
        <v>20.149999999999999</v>
      </c>
      <c r="DK1687" s="60"/>
      <c r="DL1687" s="60"/>
      <c r="DM1687" s="60"/>
      <c r="DN1687" s="60"/>
      <c r="DO1687" s="60"/>
      <c r="DP1687" s="60"/>
      <c r="DQ1687" s="60"/>
    </row>
    <row r="1688" spans="2:121" s="10" customFormat="1" ht="15" x14ac:dyDescent="0.25">
      <c r="B1688" s="59">
        <v>43728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>
        <v>14.28</v>
      </c>
      <c r="T1688" s="60">
        <v>18.850000000000001</v>
      </c>
      <c r="U1688" s="60">
        <v>19.79</v>
      </c>
      <c r="V1688" s="60"/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>
        <v>17.63</v>
      </c>
      <c r="DD1688" s="60"/>
      <c r="DE1688" s="60"/>
      <c r="DF1688" s="60">
        <v>19.559999999999999</v>
      </c>
      <c r="DG1688" s="60">
        <v>20.09</v>
      </c>
      <c r="DH1688" s="60"/>
      <c r="DI1688" s="60">
        <v>20.3</v>
      </c>
      <c r="DJ1688" s="60">
        <v>20.27</v>
      </c>
      <c r="DK1688" s="60"/>
      <c r="DL1688" s="60"/>
      <c r="DM1688" s="60"/>
      <c r="DN1688" s="60"/>
      <c r="DO1688" s="60"/>
      <c r="DP1688" s="60"/>
      <c r="DQ1688" s="60"/>
    </row>
    <row r="1689" spans="2:121" s="10" customFormat="1" ht="15" x14ac:dyDescent="0.25">
      <c r="B1689" s="59">
        <v>43727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>
        <v>14.67</v>
      </c>
      <c r="T1689" s="60">
        <v>18.75</v>
      </c>
      <c r="U1689" s="60">
        <v>20.37</v>
      </c>
      <c r="V1689" s="60"/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>
        <v>17.920000000000002</v>
      </c>
      <c r="DD1689" s="60"/>
      <c r="DE1689" s="60"/>
      <c r="DF1689" s="60">
        <v>19.21</v>
      </c>
      <c r="DG1689" s="60">
        <v>19.73</v>
      </c>
      <c r="DH1689" s="60"/>
      <c r="DI1689" s="60">
        <v>20.45</v>
      </c>
      <c r="DJ1689" s="60">
        <v>19.96</v>
      </c>
      <c r="DK1689" s="60"/>
      <c r="DL1689" s="60"/>
      <c r="DM1689" s="60"/>
      <c r="DN1689" s="60"/>
      <c r="DO1689" s="60"/>
      <c r="DP1689" s="60"/>
      <c r="DQ1689" s="60"/>
    </row>
    <row r="1690" spans="2:121" s="10" customFormat="1" ht="15" x14ac:dyDescent="0.25">
      <c r="B1690" s="59">
        <v>43726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>
        <v>14.23</v>
      </c>
      <c r="T1690" s="60">
        <v>18.559999999999999</v>
      </c>
      <c r="U1690" s="60">
        <v>19.32</v>
      </c>
      <c r="V1690" s="60"/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>
        <v>17.36</v>
      </c>
      <c r="DD1690" s="60"/>
      <c r="DE1690" s="60"/>
      <c r="DF1690" s="60">
        <v>18.77</v>
      </c>
      <c r="DG1690" s="60">
        <v>19.850000000000001</v>
      </c>
      <c r="DH1690" s="60"/>
      <c r="DI1690" s="60">
        <v>19.93</v>
      </c>
      <c r="DJ1690" s="60">
        <v>19.850000000000001</v>
      </c>
      <c r="DK1690" s="60"/>
      <c r="DL1690" s="60"/>
      <c r="DM1690" s="60"/>
      <c r="DN1690" s="60"/>
      <c r="DO1690" s="60"/>
      <c r="DP1690" s="60"/>
      <c r="DQ1690" s="60"/>
    </row>
    <row r="1691" spans="2:121" s="10" customFormat="1" ht="15" x14ac:dyDescent="0.25">
      <c r="B1691" s="59">
        <v>43725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>
        <v>15.24</v>
      </c>
      <c r="T1691" s="60">
        <v>18.98</v>
      </c>
      <c r="U1691" s="60">
        <v>19.670000000000002</v>
      </c>
      <c r="V1691" s="60"/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>
        <v>17.95</v>
      </c>
      <c r="DD1691" s="60"/>
      <c r="DE1691" s="60"/>
      <c r="DF1691" s="60">
        <v>19.39</v>
      </c>
      <c r="DG1691" s="60">
        <v>20.67</v>
      </c>
      <c r="DH1691" s="60"/>
      <c r="DI1691" s="60">
        <v>20.59</v>
      </c>
      <c r="DJ1691" s="60">
        <v>19.96</v>
      </c>
      <c r="DK1691" s="60"/>
      <c r="DL1691" s="60"/>
      <c r="DM1691" s="60"/>
      <c r="DN1691" s="60"/>
      <c r="DO1691" s="60"/>
      <c r="DP1691" s="60"/>
      <c r="DQ1691" s="60"/>
    </row>
    <row r="1692" spans="2:121" s="10" customFormat="1" ht="15" x14ac:dyDescent="0.25">
      <c r="B1692" s="59">
        <v>43724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>
        <v>16</v>
      </c>
      <c r="T1692" s="60">
        <v>20.059999999999999</v>
      </c>
      <c r="U1692" s="60">
        <v>21.53</v>
      </c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>
        <v>19.190000000000001</v>
      </c>
      <c r="DD1692" s="60"/>
      <c r="DE1692" s="60"/>
      <c r="DF1692" s="60">
        <v>20.350000000000001</v>
      </c>
      <c r="DG1692" s="60">
        <v>20.7</v>
      </c>
      <c r="DH1692" s="60"/>
      <c r="DI1692" s="60">
        <v>20.55</v>
      </c>
      <c r="DJ1692" s="60">
        <v>20.68</v>
      </c>
      <c r="DK1692" s="60"/>
      <c r="DL1692" s="60"/>
      <c r="DM1692" s="60"/>
      <c r="DN1692" s="60"/>
      <c r="DO1692" s="60"/>
      <c r="DP1692" s="60"/>
      <c r="DQ1692" s="60"/>
    </row>
    <row r="1693" spans="2:121" s="10" customFormat="1" ht="15" x14ac:dyDescent="0.25">
      <c r="B1693" s="59">
        <v>43721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>
        <v>16.07</v>
      </c>
      <c r="T1693" s="60">
        <v>18.53</v>
      </c>
      <c r="U1693" s="60">
        <v>19.850000000000001</v>
      </c>
      <c r="V1693" s="60"/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>
        <v>18.14</v>
      </c>
      <c r="DD1693" s="60"/>
      <c r="DE1693" s="60"/>
      <c r="DF1693" s="60">
        <v>19.29</v>
      </c>
      <c r="DG1693" s="60">
        <v>19.739999999999998</v>
      </c>
      <c r="DH1693" s="60"/>
      <c r="DI1693" s="60">
        <v>19.73</v>
      </c>
      <c r="DJ1693" s="60">
        <v>19.5</v>
      </c>
      <c r="DK1693" s="60"/>
      <c r="DL1693" s="60"/>
      <c r="DM1693" s="60"/>
      <c r="DN1693" s="60"/>
      <c r="DO1693" s="60"/>
      <c r="DP1693" s="60"/>
      <c r="DQ1693" s="60"/>
    </row>
    <row r="1694" spans="2:121" s="10" customFormat="1" ht="15" x14ac:dyDescent="0.25">
      <c r="B1694" s="59">
        <v>43720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>
        <v>15.37</v>
      </c>
      <c r="T1694" s="60">
        <v>19</v>
      </c>
      <c r="U1694" s="60">
        <v>20.079999999999998</v>
      </c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>
        <v>18.14</v>
      </c>
      <c r="DD1694" s="60"/>
      <c r="DE1694" s="60"/>
      <c r="DF1694" s="60">
        <v>19.7</v>
      </c>
      <c r="DG1694" s="60">
        <v>19.88</v>
      </c>
      <c r="DH1694" s="60"/>
      <c r="DI1694" s="60">
        <v>19.73</v>
      </c>
      <c r="DJ1694" s="60">
        <v>19.93</v>
      </c>
      <c r="DK1694" s="60"/>
      <c r="DL1694" s="60"/>
      <c r="DM1694" s="60"/>
      <c r="DN1694" s="60"/>
      <c r="DO1694" s="60"/>
      <c r="DP1694" s="60"/>
      <c r="DQ1694" s="60"/>
    </row>
    <row r="1695" spans="2:121" s="10" customFormat="1" ht="15" x14ac:dyDescent="0.25">
      <c r="B1695" s="59">
        <v>43719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>
        <v>15.26</v>
      </c>
      <c r="T1695" s="60">
        <v>18.88</v>
      </c>
      <c r="U1695" s="60">
        <v>20.43</v>
      </c>
      <c r="V1695" s="60"/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>
        <v>18.18</v>
      </c>
      <c r="DD1695" s="60"/>
      <c r="DE1695" s="60"/>
      <c r="DF1695" s="60">
        <v>19.260000000000002</v>
      </c>
      <c r="DG1695" s="60">
        <v>19.97</v>
      </c>
      <c r="DH1695" s="60"/>
      <c r="DI1695" s="60">
        <v>20</v>
      </c>
      <c r="DJ1695" s="60">
        <v>20.21</v>
      </c>
      <c r="DK1695" s="60"/>
      <c r="DL1695" s="60"/>
      <c r="DM1695" s="60"/>
      <c r="DN1695" s="60"/>
      <c r="DO1695" s="60"/>
      <c r="DP1695" s="60"/>
      <c r="DQ1695" s="60"/>
    </row>
    <row r="1696" spans="2:121" s="10" customFormat="1" ht="15" x14ac:dyDescent="0.25">
      <c r="B1696" s="59">
        <v>43718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>
        <v>15.02</v>
      </c>
      <c r="T1696" s="60">
        <v>18.260000000000002</v>
      </c>
      <c r="U1696" s="60">
        <v>20.25</v>
      </c>
      <c r="V1696" s="60"/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>
        <v>17.84</v>
      </c>
      <c r="DD1696" s="60"/>
      <c r="DE1696" s="60"/>
      <c r="DF1696" s="60">
        <v>19.489999999999998</v>
      </c>
      <c r="DG1696" s="60">
        <v>20.010000000000002</v>
      </c>
      <c r="DH1696" s="60"/>
      <c r="DI1696" s="60">
        <v>20.11</v>
      </c>
      <c r="DJ1696" s="60">
        <v>20.21</v>
      </c>
      <c r="DK1696" s="60"/>
      <c r="DL1696" s="60"/>
      <c r="DM1696" s="60"/>
      <c r="DN1696" s="60"/>
      <c r="DO1696" s="60"/>
      <c r="DP1696" s="60"/>
      <c r="DQ1696" s="60"/>
    </row>
    <row r="1697" spans="2:121" s="10" customFormat="1" ht="15" x14ac:dyDescent="0.25">
      <c r="B1697" s="59">
        <v>43717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>
        <v>13.89</v>
      </c>
      <c r="T1697" s="60">
        <v>17.059999999999999</v>
      </c>
      <c r="U1697" s="60">
        <v>18.78</v>
      </c>
      <c r="V1697" s="60"/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>
        <v>16.57</v>
      </c>
      <c r="DD1697" s="60"/>
      <c r="DE1697" s="60"/>
      <c r="DF1697" s="60">
        <v>18.09</v>
      </c>
      <c r="DG1697" s="60">
        <v>19.14</v>
      </c>
      <c r="DH1697" s="60"/>
      <c r="DI1697" s="60">
        <v>18.91</v>
      </c>
      <c r="DJ1697" s="60">
        <v>19.7</v>
      </c>
      <c r="DK1697" s="60"/>
      <c r="DL1697" s="60"/>
      <c r="DM1697" s="60"/>
      <c r="DN1697" s="60"/>
      <c r="DO1697" s="60"/>
      <c r="DP1697" s="60"/>
      <c r="DQ1697" s="60"/>
    </row>
    <row r="1698" spans="2:121" s="10" customFormat="1" ht="15" x14ac:dyDescent="0.25">
      <c r="B1698" s="59">
        <v>43714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>
        <v>13.56</v>
      </c>
      <c r="T1698" s="60">
        <v>17</v>
      </c>
      <c r="U1698" s="60">
        <v>18.989999999999998</v>
      </c>
      <c r="V1698" s="60"/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>
        <v>16.510000000000002</v>
      </c>
      <c r="DD1698" s="60"/>
      <c r="DE1698" s="60"/>
      <c r="DF1698" s="60">
        <v>18.100000000000001</v>
      </c>
      <c r="DG1698" s="60">
        <v>18.920000000000002</v>
      </c>
      <c r="DH1698" s="60"/>
      <c r="DI1698" s="60">
        <v>18.77</v>
      </c>
      <c r="DJ1698" s="60">
        <v>19.45</v>
      </c>
      <c r="DK1698" s="60"/>
      <c r="DL1698" s="60"/>
      <c r="DM1698" s="60"/>
      <c r="DN1698" s="60"/>
      <c r="DO1698" s="60"/>
      <c r="DP1698" s="60"/>
      <c r="DQ1698" s="60"/>
    </row>
    <row r="1699" spans="2:121" s="10" customFormat="1" ht="15" x14ac:dyDescent="0.25">
      <c r="B1699" s="59">
        <v>43713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>
        <v>13.24</v>
      </c>
      <c r="T1699" s="60">
        <v>16.96</v>
      </c>
      <c r="U1699" s="60">
        <v>18.96</v>
      </c>
      <c r="V1699" s="60"/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>
        <v>16.38</v>
      </c>
      <c r="DD1699" s="60"/>
      <c r="DE1699" s="60"/>
      <c r="DF1699" s="60">
        <v>18</v>
      </c>
      <c r="DG1699" s="60">
        <v>18.829999999999998</v>
      </c>
      <c r="DH1699" s="60"/>
      <c r="DI1699" s="60">
        <v>18.75</v>
      </c>
      <c r="DJ1699" s="60">
        <v>19.559999999999999</v>
      </c>
      <c r="DK1699" s="60"/>
      <c r="DL1699" s="60"/>
      <c r="DM1699" s="60"/>
      <c r="DN1699" s="60"/>
      <c r="DO1699" s="60"/>
      <c r="DP1699" s="60"/>
      <c r="DQ1699" s="60"/>
    </row>
    <row r="1700" spans="2:121" s="10" customFormat="1" ht="15" x14ac:dyDescent="0.25">
      <c r="B1700" s="59">
        <v>43712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>
        <v>13.39</v>
      </c>
      <c r="T1700" s="60">
        <v>16.61</v>
      </c>
      <c r="U1700" s="60">
        <v>18.7</v>
      </c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>
        <v>16.04</v>
      </c>
      <c r="DD1700" s="60"/>
      <c r="DE1700" s="60"/>
      <c r="DF1700" s="60">
        <v>17.670000000000002</v>
      </c>
      <c r="DG1700" s="60">
        <v>18.670000000000002</v>
      </c>
      <c r="DH1700" s="60"/>
      <c r="DI1700" s="60">
        <v>18.54</v>
      </c>
      <c r="DJ1700" s="60">
        <v>19.23</v>
      </c>
      <c r="DK1700" s="60"/>
      <c r="DL1700" s="60"/>
      <c r="DM1700" s="60"/>
      <c r="DN1700" s="60"/>
      <c r="DO1700" s="60"/>
      <c r="DP1700" s="60"/>
      <c r="DQ1700" s="60"/>
    </row>
    <row r="1701" spans="2:121" s="10" customFormat="1" ht="15" x14ac:dyDescent="0.25">
      <c r="B1701" s="59">
        <v>43711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>
        <v>13.25</v>
      </c>
      <c r="T1701" s="60">
        <v>16.71</v>
      </c>
      <c r="U1701" s="60">
        <v>18.57</v>
      </c>
      <c r="V1701" s="60"/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>
        <v>16.170000000000002</v>
      </c>
      <c r="DD1701" s="60"/>
      <c r="DE1701" s="60"/>
      <c r="DF1701" s="60">
        <v>17.77</v>
      </c>
      <c r="DG1701" s="60">
        <v>18.29</v>
      </c>
      <c r="DH1701" s="60"/>
      <c r="DI1701" s="60">
        <v>18.329999999999998</v>
      </c>
      <c r="DJ1701" s="60">
        <v>18.97</v>
      </c>
      <c r="DK1701" s="60"/>
      <c r="DL1701" s="60"/>
      <c r="DM1701" s="60"/>
      <c r="DN1701" s="60"/>
      <c r="DO1701" s="60"/>
      <c r="DP1701" s="60"/>
      <c r="DQ1701" s="60"/>
    </row>
    <row r="1702" spans="2:121" s="10" customFormat="1" ht="15" x14ac:dyDescent="0.25">
      <c r="B1702" s="59">
        <v>43710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>
        <v>13.38</v>
      </c>
      <c r="T1702" s="60">
        <v>16.59</v>
      </c>
      <c r="U1702" s="60">
        <v>18.440000000000001</v>
      </c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>
        <v>16.13</v>
      </c>
      <c r="DD1702" s="60"/>
      <c r="DE1702" s="60"/>
      <c r="DF1702" s="60">
        <v>17.739999999999998</v>
      </c>
      <c r="DG1702" s="60">
        <v>18.05</v>
      </c>
      <c r="DH1702" s="60"/>
      <c r="DI1702" s="60">
        <v>18.57</v>
      </c>
      <c r="DJ1702" s="60">
        <v>18.79</v>
      </c>
      <c r="DK1702" s="60"/>
      <c r="DL1702" s="60"/>
      <c r="DM1702" s="60"/>
      <c r="DN1702" s="60"/>
      <c r="DO1702" s="60"/>
      <c r="DP1702" s="60"/>
      <c r="DQ1702" s="60"/>
    </row>
    <row r="1703" spans="2:121" s="10" customFormat="1" ht="15" x14ac:dyDescent="0.25">
      <c r="B1703" s="59">
        <v>43707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>
        <v>12.54</v>
      </c>
      <c r="S1703" s="60">
        <v>14.2</v>
      </c>
      <c r="T1703" s="60">
        <v>17.45</v>
      </c>
      <c r="U1703" s="60"/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>
        <v>16.739999999999998</v>
      </c>
      <c r="DD1703" s="60"/>
      <c r="DE1703" s="60"/>
      <c r="DF1703" s="60">
        <v>18.27</v>
      </c>
      <c r="DG1703" s="60">
        <v>18.73</v>
      </c>
      <c r="DH1703" s="60"/>
      <c r="DI1703" s="60">
        <v>18.75</v>
      </c>
      <c r="DJ1703" s="60">
        <v>19.29</v>
      </c>
      <c r="DK1703" s="60"/>
      <c r="DL1703" s="60"/>
      <c r="DM1703" s="60"/>
      <c r="DN1703" s="60"/>
      <c r="DO1703" s="60"/>
      <c r="DP1703" s="60"/>
      <c r="DQ1703" s="60"/>
    </row>
    <row r="1704" spans="2:121" s="10" customFormat="1" ht="15" x14ac:dyDescent="0.25">
      <c r="B1704" s="59">
        <v>43706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>
        <v>12.49</v>
      </c>
      <c r="S1704" s="60">
        <v>13.9</v>
      </c>
      <c r="T1704" s="60">
        <v>17.41</v>
      </c>
      <c r="U1704" s="60"/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>
        <v>17.04</v>
      </c>
      <c r="DD1704" s="60"/>
      <c r="DE1704" s="60"/>
      <c r="DF1704" s="60">
        <v>18.36</v>
      </c>
      <c r="DG1704" s="60">
        <v>18.62</v>
      </c>
      <c r="DH1704" s="60"/>
      <c r="DI1704" s="60">
        <v>18.71</v>
      </c>
      <c r="DJ1704" s="60">
        <v>19.170000000000002</v>
      </c>
      <c r="DK1704" s="60"/>
      <c r="DL1704" s="60"/>
      <c r="DM1704" s="60"/>
      <c r="DN1704" s="60"/>
      <c r="DO1704" s="60"/>
      <c r="DP1704" s="60"/>
      <c r="DQ1704" s="60"/>
    </row>
    <row r="1705" spans="2:121" s="10" customFormat="1" ht="15" x14ac:dyDescent="0.25">
      <c r="B1705" s="59">
        <v>43705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>
        <v>12.49</v>
      </c>
      <c r="S1705" s="60">
        <v>13.65</v>
      </c>
      <c r="T1705" s="60">
        <v>17.239999999999998</v>
      </c>
      <c r="U1705" s="60"/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>
        <v>16.440000000000001</v>
      </c>
      <c r="DD1705" s="60"/>
      <c r="DE1705" s="60"/>
      <c r="DF1705" s="60">
        <v>18.09</v>
      </c>
      <c r="DG1705" s="60">
        <v>18.48</v>
      </c>
      <c r="DH1705" s="60"/>
      <c r="DI1705" s="60">
        <v>18.600000000000001</v>
      </c>
      <c r="DJ1705" s="60">
        <v>19.079999999999998</v>
      </c>
      <c r="DK1705" s="60"/>
      <c r="DL1705" s="60"/>
      <c r="DM1705" s="60"/>
      <c r="DN1705" s="60"/>
      <c r="DO1705" s="60"/>
      <c r="DP1705" s="60"/>
      <c r="DQ1705" s="60"/>
    </row>
    <row r="1706" spans="2:121" s="10" customFormat="1" ht="15" x14ac:dyDescent="0.25">
      <c r="B1706" s="59">
        <v>43704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>
        <v>12.49</v>
      </c>
      <c r="S1706" s="60">
        <v>13.77</v>
      </c>
      <c r="T1706" s="60">
        <v>17.239999999999998</v>
      </c>
      <c r="U1706" s="60"/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>
        <v>16.489999999999998</v>
      </c>
      <c r="DD1706" s="60"/>
      <c r="DE1706" s="60"/>
      <c r="DF1706" s="60">
        <v>18.13</v>
      </c>
      <c r="DG1706" s="60">
        <v>18.440000000000001</v>
      </c>
      <c r="DH1706" s="60"/>
      <c r="DI1706" s="60">
        <v>18.739999999999998</v>
      </c>
      <c r="DJ1706" s="60">
        <v>19.149999999999999</v>
      </c>
      <c r="DK1706" s="60"/>
      <c r="DL1706" s="60"/>
      <c r="DM1706" s="60"/>
      <c r="DN1706" s="60"/>
      <c r="DO1706" s="60"/>
      <c r="DP1706" s="60"/>
      <c r="DQ1706" s="60"/>
    </row>
    <row r="1707" spans="2:121" s="10" customFormat="1" ht="15" x14ac:dyDescent="0.25">
      <c r="B1707" s="59">
        <v>43703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>
        <v>12.8</v>
      </c>
      <c r="S1707" s="60">
        <v>13.77</v>
      </c>
      <c r="T1707" s="60">
        <v>17.27</v>
      </c>
      <c r="U1707" s="60"/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>
        <v>16.48</v>
      </c>
      <c r="DD1707" s="60"/>
      <c r="DE1707" s="60"/>
      <c r="DF1707" s="60">
        <v>18.27</v>
      </c>
      <c r="DG1707" s="60">
        <v>18.63</v>
      </c>
      <c r="DH1707" s="60"/>
      <c r="DI1707" s="60">
        <v>18.73</v>
      </c>
      <c r="DJ1707" s="60">
        <v>19.21</v>
      </c>
      <c r="DK1707" s="60"/>
      <c r="DL1707" s="60"/>
      <c r="DM1707" s="60"/>
      <c r="DN1707" s="60"/>
      <c r="DO1707" s="60"/>
      <c r="DP1707" s="60"/>
      <c r="DQ1707" s="60"/>
    </row>
    <row r="1708" spans="2:121" s="10" customFormat="1" ht="15" x14ac:dyDescent="0.25">
      <c r="B1708" s="59">
        <v>43700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>
        <v>12.6</v>
      </c>
      <c r="S1708" s="60">
        <v>13.9</v>
      </c>
      <c r="T1708" s="60">
        <v>17.43</v>
      </c>
      <c r="U1708" s="60"/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>
        <v>16.61</v>
      </c>
      <c r="DD1708" s="60"/>
      <c r="DE1708" s="60"/>
      <c r="DF1708" s="60">
        <v>18.27</v>
      </c>
      <c r="DG1708" s="60">
        <v>18.649999999999999</v>
      </c>
      <c r="DH1708" s="60"/>
      <c r="DI1708" s="60">
        <v>18.88</v>
      </c>
      <c r="DJ1708" s="60">
        <v>19.260000000000002</v>
      </c>
      <c r="DK1708" s="60"/>
      <c r="DL1708" s="60"/>
      <c r="DM1708" s="60"/>
      <c r="DN1708" s="60"/>
      <c r="DO1708" s="60"/>
      <c r="DP1708" s="60"/>
      <c r="DQ1708" s="60"/>
    </row>
    <row r="1709" spans="2:121" s="10" customFormat="1" ht="15" x14ac:dyDescent="0.25">
      <c r="B1709" s="59">
        <v>43699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>
        <v>12.73</v>
      </c>
      <c r="S1709" s="60">
        <v>13.91</v>
      </c>
      <c r="T1709" s="60">
        <v>17.64</v>
      </c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>
        <v>16.86</v>
      </c>
      <c r="DD1709" s="60"/>
      <c r="DE1709" s="60"/>
      <c r="DF1709" s="60">
        <v>18.489999999999998</v>
      </c>
      <c r="DG1709" s="60">
        <v>18.79</v>
      </c>
      <c r="DH1709" s="60"/>
      <c r="DI1709" s="60">
        <v>19.07</v>
      </c>
      <c r="DJ1709" s="60">
        <v>19.510000000000002</v>
      </c>
      <c r="DK1709" s="60"/>
      <c r="DL1709" s="60"/>
      <c r="DM1709" s="60"/>
      <c r="DN1709" s="60"/>
      <c r="DO1709" s="60"/>
      <c r="DP1709" s="60"/>
      <c r="DQ1709" s="60"/>
    </row>
    <row r="1710" spans="2:121" s="10" customFormat="1" ht="15" x14ac:dyDescent="0.25">
      <c r="B1710" s="59">
        <v>43698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>
        <v>12.72</v>
      </c>
      <c r="S1710" s="60">
        <v>14.03</v>
      </c>
      <c r="T1710" s="60">
        <v>17.66</v>
      </c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>
        <v>16.920000000000002</v>
      </c>
      <c r="DD1710" s="60"/>
      <c r="DE1710" s="60"/>
      <c r="DF1710" s="60">
        <v>18.55</v>
      </c>
      <c r="DG1710" s="60">
        <v>18.86</v>
      </c>
      <c r="DH1710" s="60"/>
      <c r="DI1710" s="60">
        <v>19.12</v>
      </c>
      <c r="DJ1710" s="60">
        <v>19.510000000000002</v>
      </c>
      <c r="DK1710" s="60"/>
      <c r="DL1710" s="60"/>
      <c r="DM1710" s="60"/>
      <c r="DN1710" s="60"/>
      <c r="DO1710" s="60"/>
      <c r="DP1710" s="60"/>
      <c r="DQ1710" s="60"/>
    </row>
    <row r="1711" spans="2:121" s="10" customFormat="1" ht="15" x14ac:dyDescent="0.25">
      <c r="B1711" s="59">
        <v>43697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>
        <v>12.5</v>
      </c>
      <c r="S1711" s="60">
        <v>14.1</v>
      </c>
      <c r="T1711" s="60">
        <v>17.63</v>
      </c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>
        <v>16.8</v>
      </c>
      <c r="DD1711" s="60"/>
      <c r="DE1711" s="60"/>
      <c r="DF1711" s="60">
        <v>18.43</v>
      </c>
      <c r="DG1711" s="60">
        <v>18.84</v>
      </c>
      <c r="DH1711" s="60"/>
      <c r="DI1711" s="60">
        <v>19.07</v>
      </c>
      <c r="DJ1711" s="60">
        <v>19.510000000000002</v>
      </c>
      <c r="DK1711" s="60"/>
      <c r="DL1711" s="60"/>
      <c r="DM1711" s="60"/>
      <c r="DN1711" s="60"/>
      <c r="DO1711" s="60"/>
      <c r="DP1711" s="60"/>
      <c r="DQ1711" s="60"/>
    </row>
    <row r="1712" spans="2:121" s="10" customFormat="1" ht="15" x14ac:dyDescent="0.25">
      <c r="B1712" s="59">
        <v>43696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>
        <v>12.26</v>
      </c>
      <c r="S1712" s="60">
        <v>14.01</v>
      </c>
      <c r="T1712" s="60">
        <v>17.350000000000001</v>
      </c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>
        <v>16.71</v>
      </c>
      <c r="DD1712" s="60"/>
      <c r="DE1712" s="60"/>
      <c r="DF1712" s="60">
        <v>18.3</v>
      </c>
      <c r="DG1712" s="60">
        <v>18.78</v>
      </c>
      <c r="DH1712" s="60"/>
      <c r="DI1712" s="60">
        <v>18.940000000000001</v>
      </c>
      <c r="DJ1712" s="60">
        <v>19.510000000000002</v>
      </c>
      <c r="DK1712" s="60"/>
      <c r="DL1712" s="60"/>
      <c r="DM1712" s="60"/>
      <c r="DN1712" s="60"/>
      <c r="DO1712" s="60"/>
      <c r="DP1712" s="60"/>
      <c r="DQ1712" s="60"/>
    </row>
    <row r="1713" spans="2:121" s="10" customFormat="1" ht="15" x14ac:dyDescent="0.25">
      <c r="B1713" s="59">
        <v>43693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>
        <v>12.67</v>
      </c>
      <c r="S1713" s="60">
        <v>14.18</v>
      </c>
      <c r="T1713" s="60">
        <v>17.899999999999999</v>
      </c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>
        <v>17.07</v>
      </c>
      <c r="DD1713" s="60"/>
      <c r="DE1713" s="60"/>
      <c r="DF1713" s="60">
        <v>18.54</v>
      </c>
      <c r="DG1713" s="60">
        <v>18.87</v>
      </c>
      <c r="DH1713" s="60"/>
      <c r="DI1713" s="60">
        <v>19.05</v>
      </c>
      <c r="DJ1713" s="60">
        <v>19.510000000000002</v>
      </c>
      <c r="DK1713" s="60"/>
      <c r="DL1713" s="60"/>
      <c r="DM1713" s="60"/>
      <c r="DN1713" s="60"/>
      <c r="DO1713" s="60"/>
      <c r="DP1713" s="60"/>
      <c r="DQ1713" s="60"/>
    </row>
    <row r="1714" spans="2:121" s="10" customFormat="1" ht="15" x14ac:dyDescent="0.25">
      <c r="B1714" s="59">
        <v>43692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>
        <v>12.58</v>
      </c>
      <c r="S1714" s="60">
        <v>14.62</v>
      </c>
      <c r="T1714" s="60">
        <v>18.010000000000002</v>
      </c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>
        <v>17.37</v>
      </c>
      <c r="DD1714" s="60"/>
      <c r="DE1714" s="60"/>
      <c r="DF1714" s="60">
        <v>18.79</v>
      </c>
      <c r="DG1714" s="60">
        <v>19.09</v>
      </c>
      <c r="DH1714" s="60"/>
      <c r="DI1714" s="60">
        <v>19.21</v>
      </c>
      <c r="DJ1714" s="60">
        <v>19.510000000000002</v>
      </c>
      <c r="DK1714" s="60"/>
      <c r="DL1714" s="60"/>
      <c r="DM1714" s="60"/>
      <c r="DN1714" s="60"/>
      <c r="DO1714" s="60"/>
      <c r="DP1714" s="60"/>
      <c r="DQ1714" s="60"/>
    </row>
    <row r="1715" spans="2:121" s="10" customFormat="1" ht="15" x14ac:dyDescent="0.25">
      <c r="B1715" s="59">
        <v>43691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>
        <v>12.66</v>
      </c>
      <c r="S1715" s="60">
        <v>14.68</v>
      </c>
      <c r="T1715" s="60">
        <v>18</v>
      </c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>
        <v>17.38</v>
      </c>
      <c r="DD1715" s="60"/>
      <c r="DE1715" s="60"/>
      <c r="DF1715" s="60">
        <v>18.79</v>
      </c>
      <c r="DG1715" s="60">
        <v>19.420000000000002</v>
      </c>
      <c r="DH1715" s="60"/>
      <c r="DI1715" s="60">
        <v>19.43</v>
      </c>
      <c r="DJ1715" s="60">
        <v>19.510000000000002</v>
      </c>
      <c r="DK1715" s="60"/>
      <c r="DL1715" s="60"/>
      <c r="DM1715" s="60"/>
      <c r="DN1715" s="60"/>
      <c r="DO1715" s="60"/>
      <c r="DP1715" s="60"/>
      <c r="DQ1715" s="60"/>
    </row>
    <row r="1716" spans="2:121" s="10" customFormat="1" ht="15" x14ac:dyDescent="0.25">
      <c r="B1716" s="59">
        <v>43690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>
        <v>12.84</v>
      </c>
      <c r="S1716" s="60">
        <v>14.88</v>
      </c>
      <c r="T1716" s="60">
        <v>18.27</v>
      </c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>
        <v>17.59</v>
      </c>
      <c r="DD1716" s="60"/>
      <c r="DE1716" s="60"/>
      <c r="DF1716" s="60">
        <v>18.899999999999999</v>
      </c>
      <c r="DG1716" s="60">
        <v>19.559999999999999</v>
      </c>
      <c r="DH1716" s="60"/>
      <c r="DI1716" s="60">
        <v>19.350000000000001</v>
      </c>
      <c r="DJ1716" s="60">
        <v>19.649999999999999</v>
      </c>
      <c r="DK1716" s="60"/>
      <c r="DL1716" s="60"/>
      <c r="DM1716" s="60"/>
      <c r="DN1716" s="60"/>
      <c r="DO1716" s="60"/>
      <c r="DP1716" s="60"/>
      <c r="DQ1716" s="60"/>
    </row>
    <row r="1717" spans="2:121" s="10" customFormat="1" ht="15" x14ac:dyDescent="0.25">
      <c r="B1717" s="59">
        <v>43689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>
        <v>12.94</v>
      </c>
      <c r="S1717" s="60">
        <v>14.92</v>
      </c>
      <c r="T1717" s="60">
        <v>17.989999999999998</v>
      </c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>
        <v>17.329999999999998</v>
      </c>
      <c r="DD1717" s="60"/>
      <c r="DE1717" s="60"/>
      <c r="DF1717" s="60">
        <v>18.600000000000001</v>
      </c>
      <c r="DG1717" s="60">
        <v>19.3</v>
      </c>
      <c r="DH1717" s="60"/>
      <c r="DI1717" s="60">
        <v>19.02</v>
      </c>
      <c r="DJ1717" s="60">
        <v>19.38</v>
      </c>
      <c r="DK1717" s="60"/>
      <c r="DL1717" s="60"/>
      <c r="DM1717" s="60"/>
      <c r="DN1717" s="60"/>
      <c r="DO1717" s="60"/>
      <c r="DP1717" s="60"/>
      <c r="DQ1717" s="60"/>
    </row>
    <row r="1718" spans="2:121" s="10" customFormat="1" ht="15" x14ac:dyDescent="0.25">
      <c r="B1718" s="59">
        <v>43686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>
        <v>13.31</v>
      </c>
      <c r="S1718" s="60">
        <v>15.12</v>
      </c>
      <c r="T1718" s="60">
        <v>18.39</v>
      </c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>
        <v>17.54</v>
      </c>
      <c r="DD1718" s="60"/>
      <c r="DE1718" s="60"/>
      <c r="DF1718" s="60">
        <v>18.829999999999998</v>
      </c>
      <c r="DG1718" s="60">
        <v>19.57</v>
      </c>
      <c r="DH1718" s="60"/>
      <c r="DI1718" s="60">
        <v>19.45</v>
      </c>
      <c r="DJ1718" s="60">
        <v>19.54</v>
      </c>
      <c r="DK1718" s="60"/>
      <c r="DL1718" s="60"/>
      <c r="DM1718" s="60"/>
      <c r="DN1718" s="60"/>
      <c r="DO1718" s="60"/>
      <c r="DP1718" s="60"/>
      <c r="DQ1718" s="60"/>
    </row>
    <row r="1719" spans="2:121" s="10" customFormat="1" ht="15" x14ac:dyDescent="0.25">
      <c r="B1719" s="59">
        <v>43685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>
        <v>13.18</v>
      </c>
      <c r="S1719" s="60">
        <v>15.08</v>
      </c>
      <c r="T1719" s="60">
        <v>18.59</v>
      </c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>
        <v>17.97</v>
      </c>
      <c r="DD1719" s="60"/>
      <c r="DE1719" s="60"/>
      <c r="DF1719" s="60">
        <v>19.36</v>
      </c>
      <c r="DG1719" s="60">
        <v>19.399999999999999</v>
      </c>
      <c r="DH1719" s="60"/>
      <c r="DI1719" s="60">
        <v>19.27</v>
      </c>
      <c r="DJ1719" s="60">
        <v>19.420000000000002</v>
      </c>
      <c r="DK1719" s="60"/>
      <c r="DL1719" s="60"/>
      <c r="DM1719" s="60"/>
      <c r="DN1719" s="60"/>
      <c r="DO1719" s="60"/>
      <c r="DP1719" s="60"/>
      <c r="DQ1719" s="60"/>
    </row>
    <row r="1720" spans="2:121" s="10" customFormat="1" ht="15" x14ac:dyDescent="0.25">
      <c r="B1720" s="59">
        <v>43684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>
        <v>13.07</v>
      </c>
      <c r="S1720" s="60">
        <v>14.62</v>
      </c>
      <c r="T1720" s="60">
        <v>18.100000000000001</v>
      </c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>
        <v>17.5</v>
      </c>
      <c r="DD1720" s="60"/>
      <c r="DE1720" s="60"/>
      <c r="DF1720" s="60">
        <v>19.03</v>
      </c>
      <c r="DG1720" s="60">
        <v>19.38</v>
      </c>
      <c r="DH1720" s="60"/>
      <c r="DI1720" s="60">
        <v>19.329999999999998</v>
      </c>
      <c r="DJ1720" s="60">
        <v>19.43</v>
      </c>
      <c r="DK1720" s="60"/>
      <c r="DL1720" s="60"/>
      <c r="DM1720" s="60"/>
      <c r="DN1720" s="60"/>
      <c r="DO1720" s="60"/>
      <c r="DP1720" s="60"/>
      <c r="DQ1720" s="60"/>
    </row>
    <row r="1721" spans="2:121" s="10" customFormat="1" ht="15" x14ac:dyDescent="0.25">
      <c r="B1721" s="59">
        <v>43683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>
        <v>13.03</v>
      </c>
      <c r="S1721" s="60">
        <v>14.24</v>
      </c>
      <c r="T1721" s="60">
        <v>18.02</v>
      </c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>
        <v>17.05</v>
      </c>
      <c r="DD1721" s="60"/>
      <c r="DE1721" s="60"/>
      <c r="DF1721" s="60">
        <v>18.96</v>
      </c>
      <c r="DG1721" s="60">
        <v>19.579999999999998</v>
      </c>
      <c r="DH1721" s="60"/>
      <c r="DI1721" s="60">
        <v>19.34</v>
      </c>
      <c r="DJ1721" s="60">
        <v>19.600000000000001</v>
      </c>
      <c r="DK1721" s="60"/>
      <c r="DL1721" s="60"/>
      <c r="DM1721" s="60"/>
      <c r="DN1721" s="60"/>
      <c r="DO1721" s="60"/>
      <c r="DP1721" s="60"/>
      <c r="DQ1721" s="60"/>
    </row>
    <row r="1722" spans="2:121" s="10" customFormat="1" ht="15" x14ac:dyDescent="0.25">
      <c r="B1722" s="59">
        <v>43682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>
        <v>13.11</v>
      </c>
      <c r="S1722" s="60">
        <v>14.51</v>
      </c>
      <c r="T1722" s="60">
        <v>18.14</v>
      </c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>
        <v>17.399999999999999</v>
      </c>
      <c r="DD1722" s="60"/>
      <c r="DE1722" s="60"/>
      <c r="DF1722" s="60">
        <v>19</v>
      </c>
      <c r="DG1722" s="60">
        <v>19.559999999999999</v>
      </c>
      <c r="DH1722" s="60"/>
      <c r="DI1722" s="60">
        <v>19.48</v>
      </c>
      <c r="DJ1722" s="60">
        <v>19.57</v>
      </c>
      <c r="DK1722" s="60"/>
      <c r="DL1722" s="60"/>
      <c r="DM1722" s="60"/>
      <c r="DN1722" s="60"/>
      <c r="DO1722" s="60"/>
      <c r="DP1722" s="60"/>
      <c r="DQ1722" s="60"/>
    </row>
    <row r="1723" spans="2:121" s="10" customFormat="1" ht="15" x14ac:dyDescent="0.25">
      <c r="B1723" s="59">
        <v>43679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>
        <v>13.47</v>
      </c>
      <c r="S1723" s="60">
        <v>14.88</v>
      </c>
      <c r="T1723" s="60">
        <v>18.91</v>
      </c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>
        <v>17.829999999999998</v>
      </c>
      <c r="DD1723" s="60"/>
      <c r="DE1723" s="60"/>
      <c r="DF1723" s="60">
        <v>19.46</v>
      </c>
      <c r="DG1723" s="60">
        <v>19.7</v>
      </c>
      <c r="DH1723" s="60"/>
      <c r="DI1723" s="60">
        <v>19.79</v>
      </c>
      <c r="DJ1723" s="60">
        <v>19.7</v>
      </c>
      <c r="DK1723" s="60"/>
      <c r="DL1723" s="60"/>
      <c r="DM1723" s="60"/>
      <c r="DN1723" s="60"/>
      <c r="DO1723" s="60"/>
      <c r="DP1723" s="60"/>
      <c r="DQ1723" s="60"/>
    </row>
    <row r="1724" spans="2:121" s="10" customFormat="1" ht="15" x14ac:dyDescent="0.25">
      <c r="B1724" s="59">
        <v>43678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>
        <v>13.35</v>
      </c>
      <c r="S1724" s="60">
        <v>15.08</v>
      </c>
      <c r="T1724" s="60">
        <v>19.079999999999998</v>
      </c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>
        <v>18.38</v>
      </c>
      <c r="DD1724" s="60"/>
      <c r="DE1724" s="60"/>
      <c r="DF1724" s="60">
        <v>20.12</v>
      </c>
      <c r="DG1724" s="60">
        <v>19.829999999999998</v>
      </c>
      <c r="DH1724" s="60"/>
      <c r="DI1724" s="60">
        <v>20.38</v>
      </c>
      <c r="DJ1724" s="60">
        <v>20.25</v>
      </c>
      <c r="DK1724" s="60"/>
      <c r="DL1724" s="60"/>
      <c r="DM1724" s="60"/>
      <c r="DN1724" s="60"/>
      <c r="DO1724" s="60"/>
      <c r="DP1724" s="60"/>
      <c r="DQ1724" s="60"/>
    </row>
    <row r="1725" spans="2:121" s="10" customFormat="1" ht="15" x14ac:dyDescent="0.25">
      <c r="B1725" s="59">
        <v>43677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>
        <v>11.64</v>
      </c>
      <c r="R1725" s="60">
        <v>13.07</v>
      </c>
      <c r="S1725" s="60">
        <v>14.73</v>
      </c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>
        <v>17.46</v>
      </c>
      <c r="DD1725" s="60"/>
      <c r="DE1725" s="60"/>
      <c r="DF1725" s="60">
        <v>19.260000000000002</v>
      </c>
      <c r="DG1725" s="60">
        <v>19.64</v>
      </c>
      <c r="DH1725" s="60"/>
      <c r="DI1725" s="60">
        <v>19.940000000000001</v>
      </c>
      <c r="DJ1725" s="60">
        <v>20.11</v>
      </c>
      <c r="DK1725" s="60"/>
      <c r="DL1725" s="60"/>
      <c r="DM1725" s="60"/>
      <c r="DN1725" s="60"/>
      <c r="DO1725" s="60"/>
      <c r="DP1725" s="60"/>
      <c r="DQ1725" s="60"/>
    </row>
    <row r="1726" spans="2:121" s="10" customFormat="1" ht="15" x14ac:dyDescent="0.25">
      <c r="B1726" s="59">
        <v>43676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>
        <v>11.32</v>
      </c>
      <c r="R1726" s="60">
        <v>12.58</v>
      </c>
      <c r="S1726" s="60">
        <v>14.5</v>
      </c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>
        <v>17.29</v>
      </c>
      <c r="DD1726" s="60"/>
      <c r="DE1726" s="60"/>
      <c r="DF1726" s="60">
        <v>19.079999999999998</v>
      </c>
      <c r="DG1726" s="60">
        <v>19.52</v>
      </c>
      <c r="DH1726" s="60"/>
      <c r="DI1726" s="60">
        <v>19.809999999999999</v>
      </c>
      <c r="DJ1726" s="60">
        <v>19.96</v>
      </c>
      <c r="DK1726" s="60"/>
      <c r="DL1726" s="60"/>
      <c r="DM1726" s="60"/>
      <c r="DN1726" s="60"/>
      <c r="DO1726" s="60"/>
      <c r="DP1726" s="60"/>
      <c r="DQ1726" s="60"/>
    </row>
    <row r="1727" spans="2:121" s="10" customFormat="1" ht="15" x14ac:dyDescent="0.25">
      <c r="B1727" s="59">
        <v>43675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>
        <v>11.59</v>
      </c>
      <c r="R1727" s="60">
        <v>12.61</v>
      </c>
      <c r="S1727" s="60">
        <v>14.37</v>
      </c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>
        <v>17.41</v>
      </c>
      <c r="DD1727" s="60"/>
      <c r="DE1727" s="60"/>
      <c r="DF1727" s="60">
        <v>19.16</v>
      </c>
      <c r="DG1727" s="60">
        <v>19.38</v>
      </c>
      <c r="DH1727" s="60"/>
      <c r="DI1727" s="60">
        <v>19.829999999999998</v>
      </c>
      <c r="DJ1727" s="60">
        <v>19.88</v>
      </c>
      <c r="DK1727" s="60"/>
      <c r="DL1727" s="60"/>
      <c r="DM1727" s="60"/>
      <c r="DN1727" s="60"/>
      <c r="DO1727" s="60"/>
      <c r="DP1727" s="60"/>
      <c r="DQ1727" s="60"/>
    </row>
    <row r="1728" spans="2:121" s="10" customFormat="1" ht="15" x14ac:dyDescent="0.25">
      <c r="B1728" s="59">
        <v>43672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>
        <v>11.82</v>
      </c>
      <c r="R1728" s="60">
        <v>12.95</v>
      </c>
      <c r="S1728" s="60">
        <v>14.73</v>
      </c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>
        <v>17.77</v>
      </c>
      <c r="DD1728" s="60"/>
      <c r="DE1728" s="60"/>
      <c r="DF1728" s="60">
        <v>19.739999999999998</v>
      </c>
      <c r="DG1728" s="60">
        <v>19.68</v>
      </c>
      <c r="DH1728" s="60"/>
      <c r="DI1728" s="60">
        <v>20.09</v>
      </c>
      <c r="DJ1728" s="60">
        <v>20.03</v>
      </c>
      <c r="DK1728" s="60"/>
      <c r="DL1728" s="60"/>
      <c r="DM1728" s="60"/>
      <c r="DN1728" s="60"/>
      <c r="DO1728" s="60"/>
      <c r="DP1728" s="60"/>
      <c r="DQ1728" s="60"/>
    </row>
    <row r="1729" spans="2:121" s="10" customFormat="1" ht="15" x14ac:dyDescent="0.25">
      <c r="B1729" s="59">
        <v>43671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>
        <v>11.89</v>
      </c>
      <c r="R1729" s="60">
        <v>12.91</v>
      </c>
      <c r="S1729" s="60">
        <v>15.27</v>
      </c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>
        <v>18.05</v>
      </c>
      <c r="DD1729" s="60"/>
      <c r="DE1729" s="60"/>
      <c r="DF1729" s="60">
        <v>19.690000000000001</v>
      </c>
      <c r="DG1729" s="60">
        <v>19.77</v>
      </c>
      <c r="DH1729" s="60"/>
      <c r="DI1729" s="60">
        <v>20.190000000000001</v>
      </c>
      <c r="DJ1729" s="60">
        <v>20.16</v>
      </c>
      <c r="DK1729" s="60"/>
      <c r="DL1729" s="60"/>
      <c r="DM1729" s="60"/>
      <c r="DN1729" s="60"/>
      <c r="DO1729" s="60"/>
      <c r="DP1729" s="60"/>
      <c r="DQ1729" s="60"/>
    </row>
    <row r="1730" spans="2:121" s="10" customFormat="1" ht="15" x14ac:dyDescent="0.25">
      <c r="B1730" s="59">
        <v>43670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>
        <v>12.6</v>
      </c>
      <c r="R1730" s="60">
        <v>13.4</v>
      </c>
      <c r="S1730" s="60">
        <v>15.19</v>
      </c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>
        <v>18.37</v>
      </c>
      <c r="DD1730" s="60"/>
      <c r="DE1730" s="60"/>
      <c r="DF1730" s="60">
        <v>19.899999999999999</v>
      </c>
      <c r="DG1730" s="60">
        <v>19.75</v>
      </c>
      <c r="DH1730" s="60"/>
      <c r="DI1730" s="60">
        <v>20.13</v>
      </c>
      <c r="DJ1730" s="60">
        <v>20.11</v>
      </c>
      <c r="DK1730" s="60"/>
      <c r="DL1730" s="60"/>
      <c r="DM1730" s="60"/>
      <c r="DN1730" s="60"/>
      <c r="DO1730" s="60"/>
      <c r="DP1730" s="60"/>
      <c r="DQ1730" s="60"/>
    </row>
    <row r="1731" spans="2:121" s="10" customFormat="1" ht="15" x14ac:dyDescent="0.25">
      <c r="B1731" s="59">
        <v>43669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>
        <v>12.86</v>
      </c>
      <c r="R1731" s="60">
        <v>13.8</v>
      </c>
      <c r="S1731" s="60">
        <v>15.68</v>
      </c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>
        <v>18.89</v>
      </c>
      <c r="DD1731" s="60"/>
      <c r="DE1731" s="60"/>
      <c r="DF1731" s="60">
        <v>20.399999999999999</v>
      </c>
      <c r="DG1731" s="60">
        <v>19.87</v>
      </c>
      <c r="DH1731" s="60"/>
      <c r="DI1731" s="60">
        <v>20.37</v>
      </c>
      <c r="DJ1731" s="60">
        <v>20.27</v>
      </c>
      <c r="DK1731" s="60"/>
      <c r="DL1731" s="60"/>
      <c r="DM1731" s="60"/>
      <c r="DN1731" s="60"/>
      <c r="DO1731" s="60"/>
      <c r="DP1731" s="60"/>
      <c r="DQ1731" s="60"/>
    </row>
    <row r="1732" spans="2:121" s="10" customFormat="1" ht="15" x14ac:dyDescent="0.25">
      <c r="B1732" s="59">
        <v>43668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>
        <v>13.39</v>
      </c>
      <c r="R1732" s="60">
        <v>14.19</v>
      </c>
      <c r="S1732" s="60">
        <v>15.3</v>
      </c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>
        <v>19.100000000000001</v>
      </c>
      <c r="DD1732" s="60"/>
      <c r="DE1732" s="60"/>
      <c r="DF1732" s="60">
        <v>20.16</v>
      </c>
      <c r="DG1732" s="60">
        <v>19.59</v>
      </c>
      <c r="DH1732" s="60"/>
      <c r="DI1732" s="60">
        <v>20.22</v>
      </c>
      <c r="DJ1732" s="60">
        <v>19.850000000000001</v>
      </c>
      <c r="DK1732" s="60"/>
      <c r="DL1732" s="60"/>
      <c r="DM1732" s="60"/>
      <c r="DN1732" s="60"/>
      <c r="DO1732" s="60"/>
      <c r="DP1732" s="60"/>
      <c r="DQ1732" s="60"/>
    </row>
    <row r="1733" spans="2:121" s="10" customFormat="1" ht="15" x14ac:dyDescent="0.25">
      <c r="B1733" s="59">
        <v>43665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>
        <v>13.36</v>
      </c>
      <c r="R1733" s="60">
        <v>14.22</v>
      </c>
      <c r="S1733" s="60">
        <v>15.86</v>
      </c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>
        <v>19.02</v>
      </c>
      <c r="DD1733" s="60"/>
      <c r="DE1733" s="60"/>
      <c r="DF1733" s="60">
        <v>20.49</v>
      </c>
      <c r="DG1733" s="60">
        <v>19.86</v>
      </c>
      <c r="DH1733" s="60"/>
      <c r="DI1733" s="60">
        <v>20.36</v>
      </c>
      <c r="DJ1733" s="60">
        <v>20.190000000000001</v>
      </c>
      <c r="DK1733" s="60"/>
      <c r="DL1733" s="60"/>
      <c r="DM1733" s="60"/>
      <c r="DN1733" s="60"/>
      <c r="DO1733" s="60"/>
      <c r="DP1733" s="60"/>
      <c r="DQ1733" s="60"/>
    </row>
    <row r="1734" spans="2:121" s="10" customFormat="1" ht="15" x14ac:dyDescent="0.25">
      <c r="B1734" s="59">
        <v>43664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>
        <v>13.57</v>
      </c>
      <c r="R1734" s="60">
        <v>14.16</v>
      </c>
      <c r="S1734" s="60">
        <v>15.68</v>
      </c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>
        <v>18.64</v>
      </c>
      <c r="DD1734" s="60"/>
      <c r="DE1734" s="60"/>
      <c r="DF1734" s="60">
        <v>20.2</v>
      </c>
      <c r="DG1734" s="60">
        <v>19.66</v>
      </c>
      <c r="DH1734" s="60"/>
      <c r="DI1734" s="60">
        <v>20.16</v>
      </c>
      <c r="DJ1734" s="60">
        <v>20.13</v>
      </c>
      <c r="DK1734" s="60"/>
      <c r="DL1734" s="60"/>
      <c r="DM1734" s="60"/>
      <c r="DN1734" s="60"/>
      <c r="DO1734" s="60"/>
      <c r="DP1734" s="60"/>
      <c r="DQ1734" s="60"/>
    </row>
    <row r="1735" spans="2:121" s="10" customFormat="1" ht="15" x14ac:dyDescent="0.25">
      <c r="B1735" s="59">
        <v>43663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>
        <v>13.92</v>
      </c>
      <c r="R1735" s="60">
        <v>14.21</v>
      </c>
      <c r="S1735" s="60">
        <v>15.69</v>
      </c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>
        <v>18.559999999999999</v>
      </c>
      <c r="DD1735" s="60"/>
      <c r="DE1735" s="60"/>
      <c r="DF1735" s="60">
        <v>20.16</v>
      </c>
      <c r="DG1735" s="60">
        <v>19.79</v>
      </c>
      <c r="DH1735" s="60"/>
      <c r="DI1735" s="60">
        <v>20.27</v>
      </c>
      <c r="DJ1735" s="60">
        <v>20.23</v>
      </c>
      <c r="DK1735" s="60"/>
      <c r="DL1735" s="60"/>
      <c r="DM1735" s="60"/>
      <c r="DN1735" s="60"/>
      <c r="DO1735" s="60"/>
      <c r="DP1735" s="60"/>
      <c r="DQ1735" s="60"/>
    </row>
    <row r="1736" spans="2:121" s="10" customFormat="1" ht="15" x14ac:dyDescent="0.25">
      <c r="B1736" s="59">
        <v>43662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>
        <v>14.49</v>
      </c>
      <c r="R1736" s="60">
        <v>15.38</v>
      </c>
      <c r="S1736" s="60">
        <v>16.079999999999998</v>
      </c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>
        <v>19.25</v>
      </c>
      <c r="DD1736" s="60"/>
      <c r="DE1736" s="60"/>
      <c r="DF1736" s="60">
        <v>20.170000000000002</v>
      </c>
      <c r="DG1736" s="60">
        <v>19.899999999999999</v>
      </c>
      <c r="DH1736" s="60"/>
      <c r="DI1736" s="60">
        <v>20.53</v>
      </c>
      <c r="DJ1736" s="60">
        <v>20.18</v>
      </c>
      <c r="DK1736" s="60"/>
      <c r="DL1736" s="60"/>
      <c r="DM1736" s="60"/>
      <c r="DN1736" s="60"/>
      <c r="DO1736" s="60"/>
      <c r="DP1736" s="60"/>
      <c r="DQ1736" s="60"/>
    </row>
    <row r="1737" spans="2:121" s="10" customFormat="1" ht="15" x14ac:dyDescent="0.25">
      <c r="B1737" s="59">
        <v>43661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>
        <v>15.73</v>
      </c>
      <c r="R1737" s="60">
        <v>16.45</v>
      </c>
      <c r="S1737" s="60">
        <v>16.57</v>
      </c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>
        <v>19.71</v>
      </c>
      <c r="DD1737" s="60"/>
      <c r="DE1737" s="60"/>
      <c r="DF1737" s="60">
        <v>21.08</v>
      </c>
      <c r="DG1737" s="60">
        <v>20.52</v>
      </c>
      <c r="DH1737" s="60"/>
      <c r="DI1737" s="60">
        <v>20.97</v>
      </c>
      <c r="DJ1737" s="60">
        <v>20.75</v>
      </c>
      <c r="DK1737" s="60"/>
      <c r="DL1737" s="60"/>
      <c r="DM1737" s="60"/>
      <c r="DN1737" s="60"/>
      <c r="DO1737" s="60"/>
      <c r="DP1737" s="60"/>
      <c r="DQ1737" s="60"/>
    </row>
    <row r="1738" spans="2:121" s="10" customFormat="1" ht="15" x14ac:dyDescent="0.25">
      <c r="B1738" s="59">
        <v>43658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>
        <v>15.16</v>
      </c>
      <c r="R1738" s="60">
        <v>16.04</v>
      </c>
      <c r="S1738" s="60">
        <v>17.52</v>
      </c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>
        <v>19.97</v>
      </c>
      <c r="DD1738" s="60"/>
      <c r="DE1738" s="60"/>
      <c r="DF1738" s="60">
        <v>21.46</v>
      </c>
      <c r="DG1738" s="60">
        <v>21.27</v>
      </c>
      <c r="DH1738" s="60"/>
      <c r="DI1738" s="60">
        <v>21.25</v>
      </c>
      <c r="DJ1738" s="60">
        <v>21.21</v>
      </c>
      <c r="DK1738" s="60"/>
      <c r="DL1738" s="60"/>
      <c r="DM1738" s="60"/>
      <c r="DN1738" s="60"/>
      <c r="DO1738" s="60"/>
      <c r="DP1738" s="60"/>
      <c r="DQ1738" s="60"/>
    </row>
    <row r="1739" spans="2:121" s="10" customFormat="1" ht="15" x14ac:dyDescent="0.25">
      <c r="B1739" s="59">
        <v>43657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>
        <v>14.72</v>
      </c>
      <c r="R1739" s="60">
        <v>15.5</v>
      </c>
      <c r="S1739" s="60">
        <v>17.09</v>
      </c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>
        <v>19.93</v>
      </c>
      <c r="DD1739" s="60"/>
      <c r="DE1739" s="60"/>
      <c r="DF1739" s="60">
        <v>21.09</v>
      </c>
      <c r="DG1739" s="60">
        <v>20.65</v>
      </c>
      <c r="DH1739" s="60"/>
      <c r="DI1739" s="60">
        <v>20.74</v>
      </c>
      <c r="DJ1739" s="60">
        <v>20.85</v>
      </c>
      <c r="DK1739" s="60"/>
      <c r="DL1739" s="60"/>
      <c r="DM1739" s="60"/>
      <c r="DN1739" s="60"/>
      <c r="DO1739" s="60"/>
      <c r="DP1739" s="60"/>
      <c r="DQ1739" s="60"/>
    </row>
    <row r="1740" spans="2:121" s="10" customFormat="1" ht="15" x14ac:dyDescent="0.25">
      <c r="B1740" s="59">
        <v>43656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>
        <v>13.92</v>
      </c>
      <c r="R1740" s="60">
        <v>14.64</v>
      </c>
      <c r="S1740" s="60">
        <v>16.32</v>
      </c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>
        <v>18.75</v>
      </c>
      <c r="DD1740" s="60"/>
      <c r="DE1740" s="60"/>
      <c r="DF1740" s="60">
        <v>19.940000000000001</v>
      </c>
      <c r="DG1740" s="60">
        <v>19.89</v>
      </c>
      <c r="DH1740" s="60"/>
      <c r="DI1740" s="60">
        <v>20.36</v>
      </c>
      <c r="DJ1740" s="60">
        <v>20.399999999999999</v>
      </c>
      <c r="DK1740" s="60"/>
      <c r="DL1740" s="60"/>
      <c r="DM1740" s="60"/>
      <c r="DN1740" s="60"/>
      <c r="DO1740" s="60"/>
      <c r="DP1740" s="60"/>
      <c r="DQ1740" s="60"/>
    </row>
    <row r="1741" spans="2:121" s="10" customFormat="1" ht="15" x14ac:dyDescent="0.25">
      <c r="B1741" s="59">
        <v>43655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>
        <v>14.11</v>
      </c>
      <c r="R1741" s="60">
        <v>15</v>
      </c>
      <c r="S1741" s="60">
        <v>15.53</v>
      </c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>
        <v>18.579999999999998</v>
      </c>
      <c r="DD1741" s="60"/>
      <c r="DE1741" s="60"/>
      <c r="DF1741" s="60">
        <v>20.04</v>
      </c>
      <c r="DG1741" s="60">
        <v>19.420000000000002</v>
      </c>
      <c r="DH1741" s="60"/>
      <c r="DI1741" s="60">
        <v>20.100000000000001</v>
      </c>
      <c r="DJ1741" s="60">
        <v>20.059999999999999</v>
      </c>
      <c r="DK1741" s="60"/>
      <c r="DL1741" s="60"/>
      <c r="DM1741" s="60"/>
      <c r="DN1741" s="60"/>
      <c r="DO1741" s="60"/>
      <c r="DP1741" s="60"/>
      <c r="DQ1741" s="60"/>
    </row>
    <row r="1742" spans="2:121" s="10" customFormat="1" ht="15" x14ac:dyDescent="0.25">
      <c r="B1742" s="59">
        <v>43654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>
        <v>14.49</v>
      </c>
      <c r="R1742" s="60">
        <v>15.43</v>
      </c>
      <c r="S1742" s="60">
        <v>15.49</v>
      </c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>
        <v>18.45</v>
      </c>
      <c r="DD1742" s="60"/>
      <c r="DE1742" s="60"/>
      <c r="DF1742" s="60">
        <v>19.649999999999999</v>
      </c>
      <c r="DG1742" s="60">
        <v>19.38</v>
      </c>
      <c r="DH1742" s="60"/>
      <c r="DI1742" s="60">
        <v>19.71</v>
      </c>
      <c r="DJ1742" s="60">
        <v>20.03</v>
      </c>
      <c r="DK1742" s="60"/>
      <c r="DL1742" s="60"/>
      <c r="DM1742" s="60"/>
      <c r="DN1742" s="60"/>
      <c r="DO1742" s="60"/>
      <c r="DP1742" s="60"/>
      <c r="DQ1742" s="60"/>
    </row>
    <row r="1743" spans="2:121" s="10" customFormat="1" ht="15" x14ac:dyDescent="0.25">
      <c r="B1743" s="59">
        <v>43651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>
        <v>13.67</v>
      </c>
      <c r="R1743" s="60">
        <v>14.82</v>
      </c>
      <c r="S1743" s="60">
        <v>15.2</v>
      </c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>
        <v>18.079999999999998</v>
      </c>
      <c r="DD1743" s="60"/>
      <c r="DE1743" s="60"/>
      <c r="DF1743" s="60">
        <v>19.2</v>
      </c>
      <c r="DG1743" s="60">
        <v>18.89</v>
      </c>
      <c r="DH1743" s="60"/>
      <c r="DI1743" s="60">
        <v>19.649999999999999</v>
      </c>
      <c r="DJ1743" s="60">
        <v>19.84</v>
      </c>
      <c r="DK1743" s="60"/>
      <c r="DL1743" s="60"/>
      <c r="DM1743" s="60"/>
      <c r="DN1743" s="60"/>
      <c r="DO1743" s="60"/>
      <c r="DP1743" s="60"/>
      <c r="DQ1743" s="60"/>
    </row>
    <row r="1744" spans="2:121" s="10" customFormat="1" ht="15" x14ac:dyDescent="0.25">
      <c r="B1744" s="59">
        <v>43650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>
        <v>13.93</v>
      </c>
      <c r="R1744" s="60">
        <v>14.7</v>
      </c>
      <c r="S1744" s="60">
        <v>14.86</v>
      </c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>
        <v>17.78</v>
      </c>
      <c r="DD1744" s="60"/>
      <c r="DE1744" s="60"/>
      <c r="DF1744" s="60">
        <v>19.25</v>
      </c>
      <c r="DG1744" s="60">
        <v>18.57</v>
      </c>
      <c r="DH1744" s="60"/>
      <c r="DI1744" s="60">
        <v>19.329999999999998</v>
      </c>
      <c r="DJ1744" s="60">
        <v>19.579999999999998</v>
      </c>
      <c r="DK1744" s="60"/>
      <c r="DL1744" s="60"/>
      <c r="DM1744" s="60"/>
      <c r="DN1744" s="60"/>
      <c r="DO1744" s="60"/>
      <c r="DP1744" s="60"/>
      <c r="DQ1744" s="60"/>
    </row>
    <row r="1745" spans="2:121" s="10" customFormat="1" ht="15" x14ac:dyDescent="0.25">
      <c r="B1745" s="59">
        <v>43649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>
        <v>13.82</v>
      </c>
      <c r="R1745" s="60">
        <v>14.54</v>
      </c>
      <c r="S1745" s="60">
        <v>14.88</v>
      </c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>
        <v>17.71</v>
      </c>
      <c r="DD1745" s="60"/>
      <c r="DE1745" s="60"/>
      <c r="DF1745" s="60">
        <v>19.149999999999999</v>
      </c>
      <c r="DG1745" s="60">
        <v>18.48</v>
      </c>
      <c r="DH1745" s="60"/>
      <c r="DI1745" s="60">
        <v>19.12</v>
      </c>
      <c r="DJ1745" s="60">
        <v>19.489999999999998</v>
      </c>
      <c r="DK1745" s="60"/>
      <c r="DL1745" s="60"/>
      <c r="DM1745" s="60"/>
      <c r="DN1745" s="60"/>
      <c r="DO1745" s="60"/>
      <c r="DP1745" s="60"/>
      <c r="DQ1745" s="60"/>
    </row>
    <row r="1746" spans="2:121" s="10" customFormat="1" ht="15" x14ac:dyDescent="0.25">
      <c r="B1746" s="59">
        <v>43648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>
        <v>13.87</v>
      </c>
      <c r="R1746" s="60">
        <v>14.65</v>
      </c>
      <c r="S1746" s="60">
        <v>14.86</v>
      </c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>
        <v>17.89</v>
      </c>
      <c r="DD1746" s="60"/>
      <c r="DE1746" s="60"/>
      <c r="DF1746" s="60">
        <v>19.41</v>
      </c>
      <c r="DG1746" s="60">
        <v>18.41</v>
      </c>
      <c r="DH1746" s="60"/>
      <c r="DI1746" s="60">
        <v>19.23</v>
      </c>
      <c r="DJ1746" s="60">
        <v>19.329999999999998</v>
      </c>
      <c r="DK1746" s="60"/>
      <c r="DL1746" s="60"/>
      <c r="DM1746" s="60"/>
      <c r="DN1746" s="60"/>
      <c r="DO1746" s="60"/>
      <c r="DP1746" s="60"/>
      <c r="DQ1746" s="60"/>
    </row>
    <row r="1747" spans="2:121" s="10" customFormat="1" ht="15" x14ac:dyDescent="0.25">
      <c r="B1747" s="59">
        <v>43647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>
        <v>13.52</v>
      </c>
      <c r="R1747" s="60">
        <v>14.5</v>
      </c>
      <c r="S1747" s="60">
        <v>15.54</v>
      </c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>
        <v>18.399999999999999</v>
      </c>
      <c r="DD1747" s="60"/>
      <c r="DE1747" s="60"/>
      <c r="DF1747" s="60">
        <v>19.600000000000001</v>
      </c>
      <c r="DG1747" s="60">
        <v>19.21</v>
      </c>
      <c r="DH1747" s="60"/>
      <c r="DI1747" s="60">
        <v>19.63</v>
      </c>
      <c r="DJ1747" s="60">
        <v>20.09</v>
      </c>
      <c r="DK1747" s="60"/>
      <c r="DL1747" s="60"/>
      <c r="DM1747" s="60"/>
      <c r="DN1747" s="60"/>
      <c r="DO1747" s="60"/>
      <c r="DP1747" s="60"/>
      <c r="DQ1747" s="60"/>
    </row>
    <row r="1748" spans="2:121" s="10" customFormat="1" ht="15" x14ac:dyDescent="0.25">
      <c r="B1748" s="59">
        <v>43644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>
        <v>13.24</v>
      </c>
      <c r="Q1748" s="60">
        <v>13.2</v>
      </c>
      <c r="R1748" s="60">
        <v>14.63</v>
      </c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>
        <v>18.2</v>
      </c>
      <c r="DD1748" s="60"/>
      <c r="DE1748" s="60"/>
      <c r="DF1748" s="60">
        <v>19.5</v>
      </c>
      <c r="DG1748" s="60">
        <v>19.02</v>
      </c>
      <c r="DH1748" s="60"/>
      <c r="DI1748" s="60">
        <v>19.63</v>
      </c>
      <c r="DJ1748" s="60">
        <v>19.899999999999999</v>
      </c>
      <c r="DK1748" s="60"/>
      <c r="DL1748" s="60"/>
      <c r="DM1748" s="60"/>
      <c r="DN1748" s="60"/>
      <c r="DO1748" s="60"/>
      <c r="DP1748" s="60"/>
      <c r="DQ1748" s="60"/>
    </row>
    <row r="1749" spans="2:121" s="10" customFormat="1" ht="15" x14ac:dyDescent="0.25">
      <c r="B1749" s="59">
        <v>43643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>
        <v>13.32</v>
      </c>
      <c r="Q1749" s="60">
        <v>13.3</v>
      </c>
      <c r="R1749" s="60">
        <v>15.24</v>
      </c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>
        <v>13.94</v>
      </c>
      <c r="DC1749" s="60">
        <v>18.73</v>
      </c>
      <c r="DD1749" s="60"/>
      <c r="DE1749" s="60"/>
      <c r="DF1749" s="60">
        <v>19.7</v>
      </c>
      <c r="DG1749" s="60">
        <v>19.32</v>
      </c>
      <c r="DH1749" s="60"/>
      <c r="DI1749" s="60">
        <v>19.829999999999998</v>
      </c>
      <c r="DJ1749" s="60">
        <v>20.21</v>
      </c>
      <c r="DK1749" s="60"/>
      <c r="DL1749" s="60"/>
      <c r="DM1749" s="60"/>
      <c r="DN1749" s="60"/>
      <c r="DO1749" s="60"/>
      <c r="DP1749" s="60"/>
      <c r="DQ1749" s="60"/>
    </row>
    <row r="1750" spans="2:121" s="10" customFormat="1" ht="15" x14ac:dyDescent="0.25">
      <c r="B1750" s="59">
        <v>43642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>
        <v>13.33</v>
      </c>
      <c r="Q1750" s="60">
        <v>13.6</v>
      </c>
      <c r="R1750" s="60">
        <v>14.19</v>
      </c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>
        <v>13.7</v>
      </c>
      <c r="DC1750" s="60">
        <v>18.579999999999998</v>
      </c>
      <c r="DD1750" s="60"/>
      <c r="DE1750" s="60"/>
      <c r="DF1750" s="60">
        <v>19.95</v>
      </c>
      <c r="DG1750" s="60">
        <v>19.3</v>
      </c>
      <c r="DH1750" s="60"/>
      <c r="DI1750" s="60">
        <v>19.98</v>
      </c>
      <c r="DJ1750" s="60">
        <v>20.170000000000002</v>
      </c>
      <c r="DK1750" s="60"/>
      <c r="DL1750" s="60"/>
      <c r="DM1750" s="60"/>
      <c r="DN1750" s="60"/>
      <c r="DO1750" s="60"/>
      <c r="DP1750" s="60"/>
      <c r="DQ1750" s="60"/>
    </row>
    <row r="1751" spans="2:121" s="10" customFormat="1" ht="15" x14ac:dyDescent="0.25">
      <c r="B1751" s="59">
        <v>43641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>
        <v>13.34</v>
      </c>
      <c r="Q1751" s="60">
        <v>13.65</v>
      </c>
      <c r="R1751" s="60">
        <v>14.43</v>
      </c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>
        <v>13.8</v>
      </c>
      <c r="DC1751" s="60">
        <v>18.489999999999998</v>
      </c>
      <c r="DD1751" s="60"/>
      <c r="DE1751" s="60"/>
      <c r="DF1751" s="60">
        <v>19.850000000000001</v>
      </c>
      <c r="DG1751" s="60">
        <v>19.190000000000001</v>
      </c>
      <c r="DH1751" s="60"/>
      <c r="DI1751" s="60">
        <v>19.93</v>
      </c>
      <c r="DJ1751" s="60">
        <v>20.18</v>
      </c>
      <c r="DK1751" s="60"/>
      <c r="DL1751" s="60"/>
      <c r="DM1751" s="60"/>
      <c r="DN1751" s="60"/>
      <c r="DO1751" s="60"/>
      <c r="DP1751" s="60"/>
      <c r="DQ1751" s="60"/>
    </row>
    <row r="1752" spans="2:121" s="10" customFormat="1" ht="15" x14ac:dyDescent="0.25">
      <c r="B1752" s="59">
        <v>43640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>
        <v>13.5</v>
      </c>
      <c r="Q1752" s="60">
        <v>13.73</v>
      </c>
      <c r="R1752" s="60">
        <v>14.8</v>
      </c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>
        <v>14</v>
      </c>
      <c r="DC1752" s="60">
        <v>18.809999999999999</v>
      </c>
      <c r="DD1752" s="60"/>
      <c r="DE1752" s="60"/>
      <c r="DF1752" s="60">
        <v>20.3</v>
      </c>
      <c r="DG1752" s="60">
        <v>19.489999999999998</v>
      </c>
      <c r="DH1752" s="60"/>
      <c r="DI1752" s="60">
        <v>20.13</v>
      </c>
      <c r="DJ1752" s="60">
        <v>20.37</v>
      </c>
      <c r="DK1752" s="60"/>
      <c r="DL1752" s="60"/>
      <c r="DM1752" s="60"/>
      <c r="DN1752" s="60"/>
      <c r="DO1752" s="60"/>
      <c r="DP1752" s="60"/>
      <c r="DQ1752" s="60"/>
    </row>
    <row r="1753" spans="2:121" s="10" customFormat="1" ht="15" x14ac:dyDescent="0.25">
      <c r="B1753" s="59">
        <v>43637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>
        <v>12.99</v>
      </c>
      <c r="Q1753" s="60">
        <v>13.33</v>
      </c>
      <c r="R1753" s="60">
        <v>14.26</v>
      </c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>
        <v>13.52</v>
      </c>
      <c r="DC1753" s="60">
        <v>18.850000000000001</v>
      </c>
      <c r="DD1753" s="60"/>
      <c r="DE1753" s="60"/>
      <c r="DF1753" s="60">
        <v>20.079999999999998</v>
      </c>
      <c r="DG1753" s="60">
        <v>19.29</v>
      </c>
      <c r="DH1753" s="60"/>
      <c r="DI1753" s="60">
        <v>19.989999999999998</v>
      </c>
      <c r="DJ1753" s="60">
        <v>20.190000000000001</v>
      </c>
      <c r="DK1753" s="60"/>
      <c r="DL1753" s="60"/>
      <c r="DM1753" s="60"/>
      <c r="DN1753" s="60"/>
      <c r="DO1753" s="60"/>
      <c r="DP1753" s="60"/>
      <c r="DQ1753" s="60"/>
    </row>
    <row r="1754" spans="2:121" s="10" customFormat="1" ht="15" x14ac:dyDescent="0.25">
      <c r="B1754" s="59">
        <v>43636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>
        <v>12.98</v>
      </c>
      <c r="Q1754" s="60">
        <v>13.32</v>
      </c>
      <c r="R1754" s="60">
        <v>13.76</v>
      </c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>
        <v>13.35</v>
      </c>
      <c r="DC1754" s="60">
        <v>18.45</v>
      </c>
      <c r="DD1754" s="60"/>
      <c r="DE1754" s="60"/>
      <c r="DF1754" s="60">
        <v>19.75</v>
      </c>
      <c r="DG1754" s="60">
        <v>19.04</v>
      </c>
      <c r="DH1754" s="60"/>
      <c r="DI1754" s="60">
        <v>19.68</v>
      </c>
      <c r="DJ1754" s="60">
        <v>20.03</v>
      </c>
      <c r="DK1754" s="60"/>
      <c r="DL1754" s="60"/>
      <c r="DM1754" s="60"/>
      <c r="DN1754" s="60"/>
      <c r="DO1754" s="60"/>
      <c r="DP1754" s="60"/>
      <c r="DQ1754" s="60"/>
    </row>
    <row r="1755" spans="2:121" s="10" customFormat="1" ht="15" x14ac:dyDescent="0.25">
      <c r="B1755" s="59">
        <v>43635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>
        <v>13.11</v>
      </c>
      <c r="Q1755" s="60">
        <v>13.19</v>
      </c>
      <c r="R1755" s="60">
        <v>13.92</v>
      </c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>
        <v>13.4</v>
      </c>
      <c r="DC1755" s="60">
        <v>18.34</v>
      </c>
      <c r="DD1755" s="60"/>
      <c r="DE1755" s="60"/>
      <c r="DF1755" s="60">
        <v>19.649999999999999</v>
      </c>
      <c r="DG1755" s="60">
        <v>18.850000000000001</v>
      </c>
      <c r="DH1755" s="60"/>
      <c r="DI1755" s="60">
        <v>19.48</v>
      </c>
      <c r="DJ1755" s="60">
        <v>19.57</v>
      </c>
      <c r="DK1755" s="60"/>
      <c r="DL1755" s="60"/>
      <c r="DM1755" s="60"/>
      <c r="DN1755" s="60"/>
      <c r="DO1755" s="60"/>
      <c r="DP1755" s="60"/>
      <c r="DQ1755" s="60"/>
    </row>
    <row r="1756" spans="2:121" s="10" customFormat="1" ht="15" x14ac:dyDescent="0.25">
      <c r="B1756" s="59">
        <v>43634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>
        <v>13.33</v>
      </c>
      <c r="Q1756" s="60">
        <v>13.72</v>
      </c>
      <c r="R1756" s="60">
        <v>14.22</v>
      </c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>
        <v>13.75</v>
      </c>
      <c r="DC1756" s="60">
        <v>19.190000000000001</v>
      </c>
      <c r="DD1756" s="60"/>
      <c r="DE1756" s="60"/>
      <c r="DF1756" s="60">
        <v>19.95</v>
      </c>
      <c r="DG1756" s="60">
        <v>19.46</v>
      </c>
      <c r="DH1756" s="60"/>
      <c r="DI1756" s="60">
        <v>19.63</v>
      </c>
      <c r="DJ1756" s="60">
        <v>19.95</v>
      </c>
      <c r="DK1756" s="60"/>
      <c r="DL1756" s="60"/>
      <c r="DM1756" s="60"/>
      <c r="DN1756" s="60"/>
      <c r="DO1756" s="60"/>
      <c r="DP1756" s="60"/>
      <c r="DQ1756" s="60"/>
    </row>
    <row r="1757" spans="2:121" s="10" customFormat="1" ht="15" x14ac:dyDescent="0.25">
      <c r="B1757" s="59">
        <v>43633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>
        <v>13.81</v>
      </c>
      <c r="Q1757" s="60">
        <v>13.75</v>
      </c>
      <c r="R1757" s="60">
        <v>14.61</v>
      </c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>
        <v>14.05</v>
      </c>
      <c r="DC1757" s="60">
        <v>18.809999999999999</v>
      </c>
      <c r="DD1757" s="60"/>
      <c r="DE1757" s="60"/>
      <c r="DF1757" s="60">
        <v>20.2</v>
      </c>
      <c r="DG1757" s="60">
        <v>19.45</v>
      </c>
      <c r="DH1757" s="60"/>
      <c r="DI1757" s="60">
        <v>19.829999999999998</v>
      </c>
      <c r="DJ1757" s="60">
        <v>19.93</v>
      </c>
      <c r="DK1757" s="60"/>
      <c r="DL1757" s="60"/>
      <c r="DM1757" s="60"/>
      <c r="DN1757" s="60"/>
      <c r="DO1757" s="60"/>
      <c r="DP1757" s="60"/>
      <c r="DQ1757" s="60"/>
    </row>
    <row r="1758" spans="2:121" s="10" customFormat="1" ht="15" x14ac:dyDescent="0.25">
      <c r="B1758" s="59">
        <v>43630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>
        <v>13.7</v>
      </c>
      <c r="Q1758" s="60">
        <v>13.81</v>
      </c>
      <c r="R1758" s="60">
        <v>15.06</v>
      </c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>
        <v>14.18</v>
      </c>
      <c r="DC1758" s="60">
        <v>19.149999999999999</v>
      </c>
      <c r="DD1758" s="60"/>
      <c r="DE1758" s="60"/>
      <c r="DF1758" s="60">
        <v>20.100000000000001</v>
      </c>
      <c r="DG1758" s="60">
        <v>19.43</v>
      </c>
      <c r="DH1758" s="60"/>
      <c r="DI1758" s="60">
        <v>19.79</v>
      </c>
      <c r="DJ1758" s="60">
        <v>19.86</v>
      </c>
      <c r="DK1758" s="60"/>
      <c r="DL1758" s="60"/>
      <c r="DM1758" s="60"/>
      <c r="DN1758" s="60"/>
      <c r="DO1758" s="60"/>
      <c r="DP1758" s="60"/>
      <c r="DQ1758" s="60"/>
    </row>
    <row r="1759" spans="2:121" s="10" customFormat="1" ht="15" x14ac:dyDescent="0.25">
      <c r="B1759" s="59">
        <v>43629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>
        <v>13.7</v>
      </c>
      <c r="Q1759" s="60">
        <v>13.87</v>
      </c>
      <c r="R1759" s="60">
        <v>14.69</v>
      </c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>
        <v>14.08</v>
      </c>
      <c r="DC1759" s="60">
        <v>19.190000000000001</v>
      </c>
      <c r="DD1759" s="60"/>
      <c r="DE1759" s="60"/>
      <c r="DF1759" s="60">
        <v>20.45</v>
      </c>
      <c r="DG1759" s="60">
        <v>19.61</v>
      </c>
      <c r="DH1759" s="60"/>
      <c r="DI1759" s="60">
        <v>20.03</v>
      </c>
      <c r="DJ1759" s="60">
        <v>20</v>
      </c>
      <c r="DK1759" s="60"/>
      <c r="DL1759" s="60"/>
      <c r="DM1759" s="60"/>
      <c r="DN1759" s="60"/>
      <c r="DO1759" s="60"/>
      <c r="DP1759" s="60"/>
      <c r="DQ1759" s="60"/>
    </row>
    <row r="1760" spans="2:121" s="10" customFormat="1" ht="15" x14ac:dyDescent="0.25">
      <c r="B1760" s="59">
        <v>43628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>
        <v>13.36</v>
      </c>
      <c r="Q1760" s="60">
        <v>13.68</v>
      </c>
      <c r="R1760" s="60">
        <v>15.08</v>
      </c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>
        <v>14.03</v>
      </c>
      <c r="DC1760" s="60">
        <v>19.149999999999999</v>
      </c>
      <c r="DD1760" s="60"/>
      <c r="DE1760" s="60"/>
      <c r="DF1760" s="60">
        <v>20.399999999999999</v>
      </c>
      <c r="DG1760" s="60">
        <v>19.5</v>
      </c>
      <c r="DH1760" s="60"/>
      <c r="DI1760" s="60">
        <v>19.93</v>
      </c>
      <c r="DJ1760" s="60">
        <v>19.88</v>
      </c>
      <c r="DK1760" s="60"/>
      <c r="DL1760" s="60"/>
      <c r="DM1760" s="60"/>
      <c r="DN1760" s="60"/>
      <c r="DO1760" s="60"/>
      <c r="DP1760" s="60"/>
      <c r="DQ1760" s="60"/>
    </row>
    <row r="1761" spans="2:121" s="10" customFormat="1" ht="15" x14ac:dyDescent="0.25">
      <c r="B1761" s="59">
        <v>43627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>
        <v>13.72</v>
      </c>
      <c r="Q1761" s="60">
        <v>13.83</v>
      </c>
      <c r="R1761" s="60">
        <v>14.89</v>
      </c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>
        <v>14.14</v>
      </c>
      <c r="DC1761" s="60">
        <v>19.190000000000001</v>
      </c>
      <c r="DD1761" s="60"/>
      <c r="DE1761" s="60"/>
      <c r="DF1761" s="60">
        <v>20.55</v>
      </c>
      <c r="DG1761" s="60">
        <v>19.510000000000002</v>
      </c>
      <c r="DH1761" s="60"/>
      <c r="DI1761" s="60">
        <v>19.93</v>
      </c>
      <c r="DJ1761" s="60">
        <v>19.829999999999998</v>
      </c>
      <c r="DK1761" s="60"/>
      <c r="DL1761" s="60"/>
      <c r="DM1761" s="60"/>
      <c r="DN1761" s="60"/>
      <c r="DO1761" s="60"/>
      <c r="DP1761" s="60"/>
      <c r="DQ1761" s="60"/>
    </row>
    <row r="1762" spans="2:121" s="10" customFormat="1" ht="15" x14ac:dyDescent="0.25">
      <c r="B1762" s="59">
        <v>43626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>
        <v>13.8</v>
      </c>
      <c r="Q1762" s="60">
        <v>14.02</v>
      </c>
      <c r="R1762" s="60">
        <v>15.87</v>
      </c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>
        <v>14.55</v>
      </c>
      <c r="DC1762" s="60">
        <v>19.940000000000001</v>
      </c>
      <c r="DD1762" s="60"/>
      <c r="DE1762" s="60"/>
      <c r="DF1762" s="60">
        <v>20.75</v>
      </c>
      <c r="DG1762" s="60">
        <v>20.12</v>
      </c>
      <c r="DH1762" s="60"/>
      <c r="DI1762" s="60">
        <v>20.53</v>
      </c>
      <c r="DJ1762" s="60">
        <v>20.43</v>
      </c>
      <c r="DK1762" s="60"/>
      <c r="DL1762" s="60"/>
      <c r="DM1762" s="60"/>
      <c r="DN1762" s="60"/>
      <c r="DO1762" s="60"/>
      <c r="DP1762" s="60"/>
      <c r="DQ1762" s="60"/>
    </row>
    <row r="1763" spans="2:121" s="10" customFormat="1" ht="15" x14ac:dyDescent="0.25">
      <c r="B1763" s="59">
        <v>43623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>
        <v>13.65</v>
      </c>
      <c r="Q1763" s="60">
        <v>13.86</v>
      </c>
      <c r="R1763" s="60">
        <v>15.03</v>
      </c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>
        <v>14.17</v>
      </c>
      <c r="DC1763" s="60">
        <v>19.600000000000001</v>
      </c>
      <c r="DD1763" s="60"/>
      <c r="DE1763" s="60"/>
      <c r="DF1763" s="60">
        <v>20.6</v>
      </c>
      <c r="DG1763" s="60">
        <v>19.75</v>
      </c>
      <c r="DH1763" s="60"/>
      <c r="DI1763" s="60">
        <v>20.2</v>
      </c>
      <c r="DJ1763" s="60">
        <v>20.09</v>
      </c>
      <c r="DK1763" s="60"/>
      <c r="DL1763" s="60"/>
      <c r="DM1763" s="60"/>
      <c r="DN1763" s="60"/>
      <c r="DO1763" s="60"/>
      <c r="DP1763" s="60"/>
      <c r="DQ1763" s="60"/>
    </row>
    <row r="1764" spans="2:121" s="10" customFormat="1" ht="15" x14ac:dyDescent="0.25">
      <c r="B1764" s="59">
        <v>43622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>
        <v>13.63</v>
      </c>
      <c r="Q1764" s="60">
        <v>13.63</v>
      </c>
      <c r="R1764" s="60">
        <v>14.55</v>
      </c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>
        <v>13.93</v>
      </c>
      <c r="DC1764" s="60">
        <v>19.5</v>
      </c>
      <c r="DD1764" s="60"/>
      <c r="DE1764" s="60"/>
      <c r="DF1764" s="60">
        <v>20.05</v>
      </c>
      <c r="DG1764" s="60">
        <v>19.149999999999999</v>
      </c>
      <c r="DH1764" s="60"/>
      <c r="DI1764" s="60">
        <v>19.7</v>
      </c>
      <c r="DJ1764" s="60">
        <v>19.760000000000002</v>
      </c>
      <c r="DK1764" s="60"/>
      <c r="DL1764" s="60"/>
      <c r="DM1764" s="60"/>
      <c r="DN1764" s="60"/>
      <c r="DO1764" s="60"/>
      <c r="DP1764" s="60"/>
      <c r="DQ1764" s="60"/>
    </row>
    <row r="1765" spans="2:121" s="10" customFormat="1" ht="15" x14ac:dyDescent="0.25">
      <c r="B1765" s="59">
        <v>43621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>
        <v>13.85</v>
      </c>
      <c r="Q1765" s="60">
        <v>13.93</v>
      </c>
      <c r="R1765" s="60">
        <v>14.66</v>
      </c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>
        <v>14.14</v>
      </c>
      <c r="DC1765" s="60">
        <v>19.5</v>
      </c>
      <c r="DD1765" s="60"/>
      <c r="DE1765" s="60"/>
      <c r="DF1765" s="60">
        <v>19.8</v>
      </c>
      <c r="DG1765" s="60">
        <v>19.18</v>
      </c>
      <c r="DH1765" s="60"/>
      <c r="DI1765" s="60">
        <v>19.71</v>
      </c>
      <c r="DJ1765" s="60">
        <v>19.690000000000001</v>
      </c>
      <c r="DK1765" s="60"/>
      <c r="DL1765" s="60"/>
      <c r="DM1765" s="60"/>
      <c r="DN1765" s="60"/>
      <c r="DO1765" s="60"/>
      <c r="DP1765" s="60"/>
      <c r="DQ1765" s="60"/>
    </row>
    <row r="1766" spans="2:121" s="10" customFormat="1" ht="15" x14ac:dyDescent="0.25">
      <c r="B1766" s="59">
        <v>43620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>
        <v>14.05</v>
      </c>
      <c r="Q1766" s="60">
        <v>13.8</v>
      </c>
      <c r="R1766" s="60">
        <v>15.38</v>
      </c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>
        <v>14.4</v>
      </c>
      <c r="DC1766" s="60">
        <v>19.37</v>
      </c>
      <c r="DD1766" s="60"/>
      <c r="DE1766" s="60"/>
      <c r="DF1766" s="60">
        <v>20.3</v>
      </c>
      <c r="DG1766" s="60">
        <v>19.350000000000001</v>
      </c>
      <c r="DH1766" s="60"/>
      <c r="DI1766" s="60">
        <v>19.829999999999998</v>
      </c>
      <c r="DJ1766" s="60">
        <v>20.48</v>
      </c>
      <c r="DK1766" s="60"/>
      <c r="DL1766" s="60"/>
      <c r="DM1766" s="60"/>
      <c r="DN1766" s="60"/>
      <c r="DO1766" s="60"/>
      <c r="DP1766" s="60"/>
      <c r="DQ1766" s="60"/>
    </row>
    <row r="1767" spans="2:121" s="10" customFormat="1" ht="15" x14ac:dyDescent="0.25">
      <c r="B1767" s="59">
        <v>43619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>
        <v>13.57</v>
      </c>
      <c r="Q1767" s="60">
        <v>13.77</v>
      </c>
      <c r="R1767" s="60">
        <v>14.99</v>
      </c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>
        <v>14.1</v>
      </c>
      <c r="DC1767" s="60">
        <v>19.22</v>
      </c>
      <c r="DD1767" s="60"/>
      <c r="DE1767" s="60"/>
      <c r="DF1767" s="60">
        <v>20.399999999999999</v>
      </c>
      <c r="DG1767" s="60">
        <v>19.37</v>
      </c>
      <c r="DH1767" s="60"/>
      <c r="DI1767" s="60">
        <v>19.78</v>
      </c>
      <c r="DJ1767" s="60">
        <v>20.21</v>
      </c>
      <c r="DK1767" s="60"/>
      <c r="DL1767" s="60"/>
      <c r="DM1767" s="60"/>
      <c r="DN1767" s="60"/>
      <c r="DO1767" s="60"/>
      <c r="DP1767" s="60"/>
      <c r="DQ1767" s="60"/>
    </row>
    <row r="1768" spans="2:121" s="10" customFormat="1" ht="15" x14ac:dyDescent="0.25">
      <c r="B1768" s="59">
        <v>43616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>
        <v>13.28</v>
      </c>
      <c r="P1768" s="60">
        <v>13.4</v>
      </c>
      <c r="Q1768" s="60">
        <v>14.54</v>
      </c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>
        <v>13.9</v>
      </c>
      <c r="DC1768" s="60">
        <v>19.48</v>
      </c>
      <c r="DD1768" s="60"/>
      <c r="DE1768" s="60"/>
      <c r="DF1768" s="60">
        <v>20.55</v>
      </c>
      <c r="DG1768" s="60">
        <v>19.41</v>
      </c>
      <c r="DH1768" s="60"/>
      <c r="DI1768" s="60">
        <v>19.98</v>
      </c>
      <c r="DJ1768" s="60">
        <v>19.66</v>
      </c>
      <c r="DK1768" s="60"/>
      <c r="DL1768" s="60"/>
      <c r="DM1768" s="60"/>
      <c r="DN1768" s="60"/>
      <c r="DO1768" s="60"/>
      <c r="DP1768" s="60"/>
      <c r="DQ1768" s="60"/>
    </row>
    <row r="1769" spans="2:121" s="10" customFormat="1" ht="15" x14ac:dyDescent="0.25">
      <c r="B1769" s="59">
        <v>43615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>
        <v>13.64</v>
      </c>
      <c r="P1769" s="60">
        <v>13.85</v>
      </c>
      <c r="Q1769" s="60">
        <v>14.18</v>
      </c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>
        <v>14.35</v>
      </c>
      <c r="DC1769" s="60">
        <v>20.02</v>
      </c>
      <c r="DD1769" s="60"/>
      <c r="DE1769" s="60"/>
      <c r="DF1769" s="60">
        <v>21.01</v>
      </c>
      <c r="DG1769" s="60">
        <v>19.57</v>
      </c>
      <c r="DH1769" s="60"/>
      <c r="DI1769" s="60">
        <v>20.73</v>
      </c>
      <c r="DJ1769" s="60">
        <v>20.64</v>
      </c>
      <c r="DK1769" s="60"/>
      <c r="DL1769" s="60"/>
      <c r="DM1769" s="60"/>
      <c r="DN1769" s="60"/>
      <c r="DO1769" s="60"/>
      <c r="DP1769" s="60"/>
      <c r="DQ1769" s="60"/>
    </row>
    <row r="1770" spans="2:121" s="10" customFormat="1" ht="15" x14ac:dyDescent="0.25">
      <c r="B1770" s="59">
        <v>43614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>
        <v>13.87</v>
      </c>
      <c r="P1770" s="60">
        <v>14</v>
      </c>
      <c r="Q1770" s="60">
        <v>14.78</v>
      </c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>
        <v>14.7</v>
      </c>
      <c r="DC1770" s="60">
        <v>20.43</v>
      </c>
      <c r="DD1770" s="60"/>
      <c r="DE1770" s="60"/>
      <c r="DF1770" s="60">
        <v>21.25</v>
      </c>
      <c r="DG1770" s="60">
        <v>19.93</v>
      </c>
      <c r="DH1770" s="60"/>
      <c r="DI1770" s="60">
        <v>20.88</v>
      </c>
      <c r="DJ1770" s="60">
        <v>20.91</v>
      </c>
      <c r="DK1770" s="60"/>
      <c r="DL1770" s="60"/>
      <c r="DM1770" s="60"/>
      <c r="DN1770" s="60"/>
      <c r="DO1770" s="60"/>
      <c r="DP1770" s="60"/>
      <c r="DQ1770" s="60"/>
    </row>
    <row r="1771" spans="2:121" s="10" customFormat="1" ht="15" x14ac:dyDescent="0.25">
      <c r="B1771" s="59">
        <v>43613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>
        <v>13.93</v>
      </c>
      <c r="P1771" s="60">
        <v>14.15</v>
      </c>
      <c r="Q1771" s="60">
        <v>14.62</v>
      </c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>
        <v>14.75</v>
      </c>
      <c r="DC1771" s="60">
        <v>20.149999999999999</v>
      </c>
      <c r="DD1771" s="60"/>
      <c r="DE1771" s="60"/>
      <c r="DF1771" s="60">
        <v>20.92</v>
      </c>
      <c r="DG1771" s="60">
        <v>19.760000000000002</v>
      </c>
      <c r="DH1771" s="60"/>
      <c r="DI1771" s="60">
        <v>20.88</v>
      </c>
      <c r="DJ1771" s="60">
        <v>20.81</v>
      </c>
      <c r="DK1771" s="60"/>
      <c r="DL1771" s="60"/>
      <c r="DM1771" s="60"/>
      <c r="DN1771" s="60"/>
      <c r="DO1771" s="60"/>
      <c r="DP1771" s="60"/>
      <c r="DQ1771" s="60"/>
    </row>
    <row r="1772" spans="2:121" s="10" customFormat="1" ht="15" x14ac:dyDescent="0.25">
      <c r="B1772" s="59">
        <v>43612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>
        <v>13.7</v>
      </c>
      <c r="P1772" s="60">
        <v>13.75</v>
      </c>
      <c r="Q1772" s="60">
        <v>14.42</v>
      </c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>
        <v>14.55</v>
      </c>
      <c r="DC1772" s="60">
        <v>20.51</v>
      </c>
      <c r="DD1772" s="60"/>
      <c r="DE1772" s="60"/>
      <c r="DF1772" s="60">
        <v>21.25</v>
      </c>
      <c r="DG1772" s="60">
        <v>19.41</v>
      </c>
      <c r="DH1772" s="60"/>
      <c r="DI1772" s="60">
        <v>20.53</v>
      </c>
      <c r="DJ1772" s="60">
        <v>20.46</v>
      </c>
      <c r="DK1772" s="60"/>
      <c r="DL1772" s="60"/>
      <c r="DM1772" s="60"/>
      <c r="DN1772" s="60"/>
      <c r="DO1772" s="60"/>
      <c r="DP1772" s="60"/>
      <c r="DQ1772" s="60"/>
    </row>
    <row r="1773" spans="2:121" s="10" customFormat="1" ht="15" x14ac:dyDescent="0.25">
      <c r="B1773" s="59">
        <v>43609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>
        <v>13.8</v>
      </c>
      <c r="P1773" s="60">
        <v>14.14</v>
      </c>
      <c r="Q1773" s="60">
        <v>14.65</v>
      </c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>
        <v>14.78</v>
      </c>
      <c r="DC1773" s="60">
        <v>20.36</v>
      </c>
      <c r="DD1773" s="60"/>
      <c r="DE1773" s="60"/>
      <c r="DF1773" s="60">
        <v>21.1</v>
      </c>
      <c r="DG1773" s="60">
        <v>19.510000000000002</v>
      </c>
      <c r="DH1773" s="60"/>
      <c r="DI1773" s="60">
        <v>20.63</v>
      </c>
      <c r="DJ1773" s="60">
        <v>20.56</v>
      </c>
      <c r="DK1773" s="60"/>
      <c r="DL1773" s="60"/>
      <c r="DM1773" s="60"/>
      <c r="DN1773" s="60"/>
      <c r="DO1773" s="60"/>
      <c r="DP1773" s="60"/>
      <c r="DQ1773" s="60"/>
    </row>
    <row r="1774" spans="2:121" s="10" customFormat="1" ht="15" x14ac:dyDescent="0.25">
      <c r="B1774" s="59">
        <v>43608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>
        <v>14.06</v>
      </c>
      <c r="P1774" s="60">
        <v>14.15</v>
      </c>
      <c r="Q1774" s="60">
        <v>14.8</v>
      </c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>
        <v>14.8</v>
      </c>
      <c r="DC1774" s="60">
        <v>20.45</v>
      </c>
      <c r="DD1774" s="60"/>
      <c r="DE1774" s="60"/>
      <c r="DF1774" s="60">
        <v>21.28</v>
      </c>
      <c r="DG1774" s="60">
        <v>19.66</v>
      </c>
      <c r="DH1774" s="60"/>
      <c r="DI1774" s="60">
        <v>20.78</v>
      </c>
      <c r="DJ1774" s="60">
        <v>20.53</v>
      </c>
      <c r="DK1774" s="60"/>
      <c r="DL1774" s="60"/>
      <c r="DM1774" s="60"/>
      <c r="DN1774" s="60"/>
      <c r="DO1774" s="60"/>
      <c r="DP1774" s="60"/>
      <c r="DQ1774" s="60"/>
    </row>
    <row r="1775" spans="2:121" s="10" customFormat="1" ht="15" x14ac:dyDescent="0.25">
      <c r="B1775" s="59">
        <v>43607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>
        <v>14.25</v>
      </c>
      <c r="P1775" s="60">
        <v>14.67</v>
      </c>
      <c r="Q1775" s="60">
        <v>15.13</v>
      </c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>
        <v>15.05</v>
      </c>
      <c r="DC1775" s="60">
        <v>20.63</v>
      </c>
      <c r="DD1775" s="60"/>
      <c r="DE1775" s="60"/>
      <c r="DF1775" s="60">
        <v>21.43</v>
      </c>
      <c r="DG1775" s="60">
        <v>19.739999999999998</v>
      </c>
      <c r="DH1775" s="60"/>
      <c r="DI1775" s="60">
        <v>20.83</v>
      </c>
      <c r="DJ1775" s="60">
        <v>20.65</v>
      </c>
      <c r="DK1775" s="60"/>
      <c r="DL1775" s="60"/>
      <c r="DM1775" s="60"/>
      <c r="DN1775" s="60"/>
      <c r="DO1775" s="60"/>
      <c r="DP1775" s="60"/>
      <c r="DQ1775" s="60"/>
    </row>
    <row r="1776" spans="2:121" s="10" customFormat="1" ht="15" x14ac:dyDescent="0.25">
      <c r="B1776" s="59">
        <v>43606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>
        <v>14.01</v>
      </c>
      <c r="P1776" s="60">
        <v>14.57</v>
      </c>
      <c r="Q1776" s="60">
        <v>15.41</v>
      </c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>
        <v>15.05</v>
      </c>
      <c r="DC1776" s="60">
        <v>20.8</v>
      </c>
      <c r="DD1776" s="60"/>
      <c r="DE1776" s="60"/>
      <c r="DF1776" s="60">
        <v>21.4</v>
      </c>
      <c r="DG1776" s="60">
        <v>19.5</v>
      </c>
      <c r="DH1776" s="60"/>
      <c r="DI1776" s="60">
        <v>20.58</v>
      </c>
      <c r="DJ1776" s="60">
        <v>20.6</v>
      </c>
      <c r="DK1776" s="60"/>
      <c r="DL1776" s="60"/>
      <c r="DM1776" s="60"/>
      <c r="DN1776" s="60"/>
      <c r="DO1776" s="60"/>
      <c r="DP1776" s="60"/>
      <c r="DQ1776" s="60"/>
    </row>
    <row r="1777" spans="2:121" s="10" customFormat="1" ht="15" x14ac:dyDescent="0.25">
      <c r="B1777" s="59">
        <v>43605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>
        <v>14.26</v>
      </c>
      <c r="P1777" s="60">
        <v>15.02</v>
      </c>
      <c r="Q1777" s="60">
        <v>15.4</v>
      </c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>
        <v>15.3</v>
      </c>
      <c r="DC1777" s="60">
        <v>20.8</v>
      </c>
      <c r="DD1777" s="60"/>
      <c r="DE1777" s="60"/>
      <c r="DF1777" s="60">
        <v>21.5</v>
      </c>
      <c r="DG1777" s="60">
        <v>19.5</v>
      </c>
      <c r="DH1777" s="60"/>
      <c r="DI1777" s="60">
        <v>20.63</v>
      </c>
      <c r="DJ1777" s="60">
        <v>20.420000000000002</v>
      </c>
      <c r="DK1777" s="60"/>
      <c r="DL1777" s="60"/>
      <c r="DM1777" s="60"/>
      <c r="DN1777" s="60"/>
      <c r="DO1777" s="60"/>
      <c r="DP1777" s="60"/>
      <c r="DQ1777" s="60"/>
    </row>
    <row r="1778" spans="2:121" s="10" customFormat="1" ht="15" x14ac:dyDescent="0.25">
      <c r="B1778" s="59">
        <v>43602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>
        <v>14.33</v>
      </c>
      <c r="P1778" s="60">
        <v>15.03</v>
      </c>
      <c r="Q1778" s="60">
        <v>15.29</v>
      </c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>
        <v>15.3</v>
      </c>
      <c r="DC1778" s="60">
        <v>20.87</v>
      </c>
      <c r="DD1778" s="60"/>
      <c r="DE1778" s="60"/>
      <c r="DF1778" s="60">
        <v>21.7</v>
      </c>
      <c r="DG1778" s="60">
        <v>19.53</v>
      </c>
      <c r="DH1778" s="60"/>
      <c r="DI1778" s="60">
        <v>20.68</v>
      </c>
      <c r="DJ1778" s="60">
        <v>20.43</v>
      </c>
      <c r="DK1778" s="60"/>
      <c r="DL1778" s="60"/>
      <c r="DM1778" s="60"/>
      <c r="DN1778" s="60"/>
      <c r="DO1778" s="60"/>
      <c r="DP1778" s="60"/>
      <c r="DQ1778" s="60"/>
    </row>
    <row r="1779" spans="2:121" s="10" customFormat="1" ht="15" x14ac:dyDescent="0.25">
      <c r="B1779" s="59">
        <v>43601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>
        <v>14.35</v>
      </c>
      <c r="P1779" s="60">
        <v>15.4</v>
      </c>
      <c r="Q1779" s="60">
        <v>15.76</v>
      </c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>
        <v>15.6</v>
      </c>
      <c r="DC1779" s="60">
        <v>20.96</v>
      </c>
      <c r="DD1779" s="60"/>
      <c r="DE1779" s="60"/>
      <c r="DF1779" s="60">
        <v>21.9</v>
      </c>
      <c r="DG1779" s="60">
        <v>19.670000000000002</v>
      </c>
      <c r="DH1779" s="60"/>
      <c r="DI1779" s="60">
        <v>20.83</v>
      </c>
      <c r="DJ1779" s="60">
        <v>20.55</v>
      </c>
      <c r="DK1779" s="60"/>
      <c r="DL1779" s="60"/>
      <c r="DM1779" s="60"/>
      <c r="DN1779" s="60"/>
      <c r="DO1779" s="60"/>
      <c r="DP1779" s="60"/>
      <c r="DQ1779" s="60"/>
    </row>
    <row r="1780" spans="2:121" s="10" customFormat="1" ht="15" x14ac:dyDescent="0.25">
      <c r="B1780" s="59">
        <v>43600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>
        <v>14.8</v>
      </c>
      <c r="P1780" s="60">
        <v>15.7</v>
      </c>
      <c r="Q1780" s="60">
        <v>16.149999999999999</v>
      </c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>
        <v>16.149999999999999</v>
      </c>
      <c r="DC1780" s="60">
        <v>21.41</v>
      </c>
      <c r="DD1780" s="60"/>
      <c r="DE1780" s="60"/>
      <c r="DF1780" s="60">
        <v>22.4</v>
      </c>
      <c r="DG1780" s="60">
        <v>19.93</v>
      </c>
      <c r="DH1780" s="60"/>
      <c r="DI1780" s="60">
        <v>21.13</v>
      </c>
      <c r="DJ1780" s="60">
        <v>20.76</v>
      </c>
      <c r="DK1780" s="60"/>
      <c r="DL1780" s="60"/>
      <c r="DM1780" s="60"/>
      <c r="DN1780" s="60"/>
      <c r="DO1780" s="60"/>
      <c r="DP1780" s="60"/>
      <c r="DQ1780" s="60"/>
    </row>
    <row r="1781" spans="2:121" s="10" customFormat="1" ht="15" x14ac:dyDescent="0.25">
      <c r="B1781" s="59">
        <v>43599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>
        <v>14.77</v>
      </c>
      <c r="P1781" s="60">
        <v>15.65</v>
      </c>
      <c r="Q1781" s="60">
        <v>16.23</v>
      </c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>
        <v>15.95</v>
      </c>
      <c r="DC1781" s="60">
        <v>21.32</v>
      </c>
      <c r="DD1781" s="60"/>
      <c r="DE1781" s="60"/>
      <c r="DF1781" s="60">
        <v>22.15</v>
      </c>
      <c r="DG1781" s="60">
        <v>19.78</v>
      </c>
      <c r="DH1781" s="60"/>
      <c r="DI1781" s="60">
        <v>20.93</v>
      </c>
      <c r="DJ1781" s="60">
        <v>20.45</v>
      </c>
      <c r="DK1781" s="60"/>
      <c r="DL1781" s="60"/>
      <c r="DM1781" s="60"/>
      <c r="DN1781" s="60"/>
      <c r="DO1781" s="60"/>
      <c r="DP1781" s="60"/>
      <c r="DQ1781" s="60"/>
    </row>
    <row r="1782" spans="2:121" s="10" customFormat="1" ht="15" x14ac:dyDescent="0.25">
      <c r="B1782" s="59">
        <v>43598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>
        <v>15.06</v>
      </c>
      <c r="P1782" s="60">
        <v>15.84</v>
      </c>
      <c r="Q1782" s="60">
        <v>16.36</v>
      </c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>
        <v>14.6</v>
      </c>
      <c r="DC1782" s="60">
        <v>21.38</v>
      </c>
      <c r="DD1782" s="60"/>
      <c r="DE1782" s="60"/>
      <c r="DF1782" s="60">
        <v>21.85</v>
      </c>
      <c r="DG1782" s="60">
        <v>19.670000000000002</v>
      </c>
      <c r="DH1782" s="60"/>
      <c r="DI1782" s="60">
        <v>20.73</v>
      </c>
      <c r="DJ1782" s="60">
        <v>20.41</v>
      </c>
      <c r="DK1782" s="60"/>
      <c r="DL1782" s="60"/>
      <c r="DM1782" s="60"/>
      <c r="DN1782" s="60"/>
      <c r="DO1782" s="60"/>
      <c r="DP1782" s="60"/>
      <c r="DQ1782" s="60"/>
    </row>
    <row r="1783" spans="2:121" s="10" customFormat="1" ht="15" x14ac:dyDescent="0.25">
      <c r="B1783" s="59">
        <v>43595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>
        <v>15.46</v>
      </c>
      <c r="P1783" s="60">
        <v>16.25</v>
      </c>
      <c r="Q1783" s="60">
        <v>16.71</v>
      </c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>
        <v>16.350000000000001</v>
      </c>
      <c r="DC1783" s="60">
        <v>22.21</v>
      </c>
      <c r="DD1783" s="60"/>
      <c r="DE1783" s="60"/>
      <c r="DF1783" s="60">
        <v>21.95</v>
      </c>
      <c r="DG1783" s="60">
        <v>20.07</v>
      </c>
      <c r="DH1783" s="60"/>
      <c r="DI1783" s="60">
        <v>20.68</v>
      </c>
      <c r="DJ1783" s="60">
        <v>20.63</v>
      </c>
      <c r="DK1783" s="60"/>
      <c r="DL1783" s="60"/>
      <c r="DM1783" s="60"/>
      <c r="DN1783" s="60"/>
      <c r="DO1783" s="60"/>
      <c r="DP1783" s="60"/>
      <c r="DQ1783" s="60"/>
    </row>
    <row r="1784" spans="2:121" s="10" customFormat="1" ht="15" x14ac:dyDescent="0.25">
      <c r="B1784" s="59">
        <v>43594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>
        <v>15.95</v>
      </c>
      <c r="P1784" s="60">
        <v>16.25</v>
      </c>
      <c r="Q1784" s="60">
        <v>16.78</v>
      </c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>
        <v>16.95</v>
      </c>
      <c r="DC1784" s="60">
        <v>21.69</v>
      </c>
      <c r="DD1784" s="60"/>
      <c r="DE1784" s="60"/>
      <c r="DF1784" s="60">
        <v>22.25</v>
      </c>
      <c r="DG1784" s="60">
        <v>20.07</v>
      </c>
      <c r="DH1784" s="60"/>
      <c r="DI1784" s="60">
        <v>21.35</v>
      </c>
      <c r="DJ1784" s="60">
        <v>20.64</v>
      </c>
      <c r="DK1784" s="60"/>
      <c r="DL1784" s="60"/>
      <c r="DM1784" s="60"/>
      <c r="DN1784" s="60"/>
      <c r="DO1784" s="60"/>
      <c r="DP1784" s="60"/>
      <c r="DQ1784" s="60"/>
    </row>
    <row r="1785" spans="2:121" s="10" customFormat="1" ht="15" x14ac:dyDescent="0.25">
      <c r="B1785" s="59">
        <v>43593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>
        <v>15.45</v>
      </c>
      <c r="P1785" s="60">
        <v>16.45</v>
      </c>
      <c r="Q1785" s="60">
        <v>16.41</v>
      </c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>
        <v>16.649999999999999</v>
      </c>
      <c r="DC1785" s="60">
        <v>21.68</v>
      </c>
      <c r="DD1785" s="60"/>
      <c r="DE1785" s="60"/>
      <c r="DF1785" s="60">
        <v>22.45</v>
      </c>
      <c r="DG1785" s="60">
        <v>19.989999999999998</v>
      </c>
      <c r="DH1785" s="60"/>
      <c r="DI1785" s="60">
        <v>21.28</v>
      </c>
      <c r="DJ1785" s="60">
        <v>20.65</v>
      </c>
      <c r="DK1785" s="60"/>
      <c r="DL1785" s="60"/>
      <c r="DM1785" s="60"/>
      <c r="DN1785" s="60"/>
      <c r="DO1785" s="60"/>
      <c r="DP1785" s="60"/>
      <c r="DQ1785" s="60"/>
    </row>
    <row r="1786" spans="2:121" s="10" customFormat="1" ht="15" x14ac:dyDescent="0.25">
      <c r="B1786" s="59">
        <v>43592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>
        <v>15.6</v>
      </c>
      <c r="P1786" s="60">
        <v>16.91</v>
      </c>
      <c r="Q1786" s="60">
        <v>16.920000000000002</v>
      </c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>
        <v>16.899999999999999</v>
      </c>
      <c r="DC1786" s="60">
        <v>22.21</v>
      </c>
      <c r="DD1786" s="60"/>
      <c r="DE1786" s="60"/>
      <c r="DF1786" s="60">
        <v>22.36</v>
      </c>
      <c r="DG1786" s="60">
        <v>20.07</v>
      </c>
      <c r="DH1786" s="60"/>
      <c r="DI1786" s="60">
        <v>21.13</v>
      </c>
      <c r="DJ1786" s="60">
        <v>20.86</v>
      </c>
      <c r="DK1786" s="60"/>
      <c r="DL1786" s="60"/>
      <c r="DM1786" s="60"/>
      <c r="DN1786" s="60"/>
      <c r="DO1786" s="60"/>
      <c r="DP1786" s="60"/>
      <c r="DQ1786" s="60"/>
    </row>
    <row r="1787" spans="2:121" s="10" customFormat="1" ht="15" x14ac:dyDescent="0.25">
      <c r="B1787" s="59">
        <v>43591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>
        <v>15.68</v>
      </c>
      <c r="P1787" s="60">
        <v>16.149999999999999</v>
      </c>
      <c r="Q1787" s="60">
        <v>16.32</v>
      </c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>
        <v>16.600000000000001</v>
      </c>
      <c r="DC1787" s="60">
        <v>22.3</v>
      </c>
      <c r="DD1787" s="60"/>
      <c r="DE1787" s="60"/>
      <c r="DF1787" s="60">
        <v>22.45</v>
      </c>
      <c r="DG1787" s="60">
        <v>20.05</v>
      </c>
      <c r="DH1787" s="60"/>
      <c r="DI1787" s="60">
        <v>21.13</v>
      </c>
      <c r="DJ1787" s="60">
        <v>20.8</v>
      </c>
      <c r="DK1787" s="60"/>
      <c r="DL1787" s="60"/>
      <c r="DM1787" s="60"/>
      <c r="DN1787" s="60"/>
      <c r="DO1787" s="60"/>
      <c r="DP1787" s="60"/>
      <c r="DQ1787" s="60"/>
    </row>
    <row r="1788" spans="2:121" s="10" customFormat="1" ht="15" x14ac:dyDescent="0.25">
      <c r="B1788" s="59">
        <v>43588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>
        <v>15.79</v>
      </c>
      <c r="P1788" s="60">
        <v>16.18</v>
      </c>
      <c r="Q1788" s="60">
        <v>16.41</v>
      </c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>
        <v>16.7</v>
      </c>
      <c r="DC1788" s="60">
        <v>22.25</v>
      </c>
      <c r="DD1788" s="60"/>
      <c r="DE1788" s="60"/>
      <c r="DF1788" s="60">
        <v>22.4</v>
      </c>
      <c r="DG1788" s="60">
        <v>20.059999999999999</v>
      </c>
      <c r="DH1788" s="60"/>
      <c r="DI1788" s="60">
        <v>21.13</v>
      </c>
      <c r="DJ1788" s="60">
        <v>20.83</v>
      </c>
      <c r="DK1788" s="60"/>
      <c r="DL1788" s="60"/>
      <c r="DM1788" s="60"/>
      <c r="DN1788" s="60"/>
      <c r="DO1788" s="60"/>
      <c r="DP1788" s="60"/>
      <c r="DQ1788" s="60"/>
    </row>
    <row r="1789" spans="2:121" s="10" customFormat="1" ht="15" x14ac:dyDescent="0.25">
      <c r="B1789" s="59">
        <v>43587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>
        <v>15.85</v>
      </c>
      <c r="P1789" s="60">
        <v>16.05</v>
      </c>
      <c r="Q1789" s="60">
        <v>16.37</v>
      </c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>
        <v>16.600000000000001</v>
      </c>
      <c r="DC1789" s="60">
        <v>21.5</v>
      </c>
      <c r="DD1789" s="60"/>
      <c r="DE1789" s="60"/>
      <c r="DF1789" s="60">
        <v>21.65</v>
      </c>
      <c r="DG1789" s="60">
        <v>19.32</v>
      </c>
      <c r="DH1789" s="60"/>
      <c r="DI1789" s="60">
        <v>20.53</v>
      </c>
      <c r="DJ1789" s="60">
        <v>20.2</v>
      </c>
      <c r="DK1789" s="60"/>
      <c r="DL1789" s="60"/>
      <c r="DM1789" s="60"/>
      <c r="DN1789" s="60"/>
      <c r="DO1789" s="60"/>
      <c r="DP1789" s="60"/>
      <c r="DQ1789" s="60"/>
    </row>
    <row r="1790" spans="2:121" s="10" customFormat="1" ht="15" x14ac:dyDescent="0.25">
      <c r="B1790" s="59">
        <v>43585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>
        <v>15.95</v>
      </c>
      <c r="O1790" s="60">
        <v>15.95</v>
      </c>
      <c r="P1790" s="60">
        <v>15.65</v>
      </c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>
        <v>16.649999999999999</v>
      </c>
      <c r="DC1790" s="60">
        <v>22.11</v>
      </c>
      <c r="DD1790" s="60"/>
      <c r="DE1790" s="60"/>
      <c r="DF1790" s="60">
        <v>22.5</v>
      </c>
      <c r="DG1790" s="60">
        <v>20.34</v>
      </c>
      <c r="DH1790" s="60"/>
      <c r="DI1790" s="60">
        <v>21.28</v>
      </c>
      <c r="DJ1790" s="60">
        <v>20.88</v>
      </c>
      <c r="DK1790" s="60"/>
      <c r="DL1790" s="60"/>
      <c r="DM1790" s="60"/>
      <c r="DN1790" s="60"/>
      <c r="DO1790" s="60"/>
      <c r="DP1790" s="60"/>
      <c r="DQ1790" s="60"/>
    </row>
    <row r="1791" spans="2:121" s="10" customFormat="1" ht="15" x14ac:dyDescent="0.25">
      <c r="B1791" s="59">
        <v>43584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>
        <v>16.149999999999999</v>
      </c>
      <c r="O1791" s="60">
        <v>16.190000000000001</v>
      </c>
      <c r="P1791" s="60">
        <v>15.81</v>
      </c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>
        <v>16.829999999999998</v>
      </c>
      <c r="DC1791" s="60">
        <v>22.47</v>
      </c>
      <c r="DD1791" s="60"/>
      <c r="DE1791" s="60"/>
      <c r="DF1791" s="60">
        <v>23</v>
      </c>
      <c r="DG1791" s="60">
        <v>20.67</v>
      </c>
      <c r="DH1791" s="60"/>
      <c r="DI1791" s="60">
        <v>21.7</v>
      </c>
      <c r="DJ1791" s="60">
        <v>21.24</v>
      </c>
      <c r="DK1791" s="60"/>
      <c r="DL1791" s="60"/>
      <c r="DM1791" s="60"/>
      <c r="DN1791" s="60"/>
      <c r="DO1791" s="60"/>
      <c r="DP1791" s="60"/>
      <c r="DQ1791" s="60"/>
    </row>
    <row r="1792" spans="2:121" s="10" customFormat="1" ht="15" x14ac:dyDescent="0.25">
      <c r="B1792" s="59">
        <v>43581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>
        <v>16.07</v>
      </c>
      <c r="O1792" s="60">
        <v>16.149999999999999</v>
      </c>
      <c r="P1792" s="60">
        <v>15.94</v>
      </c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>
        <v>16.850000000000001</v>
      </c>
      <c r="DC1792" s="60">
        <v>22.33</v>
      </c>
      <c r="DD1792" s="60"/>
      <c r="DE1792" s="60"/>
      <c r="DF1792" s="60">
        <v>22.9</v>
      </c>
      <c r="DG1792" s="60">
        <v>20.77</v>
      </c>
      <c r="DH1792" s="60"/>
      <c r="DI1792" s="60">
        <v>21.78</v>
      </c>
      <c r="DJ1792" s="60">
        <v>21.38</v>
      </c>
      <c r="DK1792" s="60"/>
      <c r="DL1792" s="60"/>
      <c r="DM1792" s="60"/>
      <c r="DN1792" s="60"/>
      <c r="DO1792" s="60"/>
      <c r="DP1792" s="60"/>
      <c r="DQ1792" s="60"/>
    </row>
    <row r="1793" spans="2:121" s="10" customFormat="1" ht="15" x14ac:dyDescent="0.25">
      <c r="B1793" s="59">
        <v>43580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>
        <v>15.91</v>
      </c>
      <c r="O1793" s="60">
        <v>15.8</v>
      </c>
      <c r="P1793" s="60">
        <v>15.91</v>
      </c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>
        <v>16.98</v>
      </c>
      <c r="DC1793" s="60">
        <v>22.54</v>
      </c>
      <c r="DD1793" s="60"/>
      <c r="DE1793" s="60"/>
      <c r="DF1793" s="60">
        <v>23.15</v>
      </c>
      <c r="DG1793" s="60">
        <v>21.12</v>
      </c>
      <c r="DH1793" s="60"/>
      <c r="DI1793" s="60">
        <v>22.03</v>
      </c>
      <c r="DJ1793" s="60">
        <v>21.68</v>
      </c>
      <c r="DK1793" s="60"/>
      <c r="DL1793" s="60"/>
      <c r="DM1793" s="60"/>
      <c r="DN1793" s="60"/>
      <c r="DO1793" s="60"/>
      <c r="DP1793" s="60"/>
      <c r="DQ1793" s="60"/>
    </row>
    <row r="1794" spans="2:121" s="10" customFormat="1" ht="15" x14ac:dyDescent="0.25">
      <c r="B1794" s="59">
        <v>43579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>
        <v>15.8</v>
      </c>
      <c r="O1794" s="60">
        <v>15.98</v>
      </c>
      <c r="P1794" s="60">
        <v>15.95</v>
      </c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>
        <v>16.989999999999998</v>
      </c>
      <c r="DC1794" s="60">
        <v>22.78</v>
      </c>
      <c r="DD1794" s="60"/>
      <c r="DE1794" s="60"/>
      <c r="DF1794" s="60">
        <v>23.46</v>
      </c>
      <c r="DG1794" s="60">
        <v>20.96</v>
      </c>
      <c r="DH1794" s="60"/>
      <c r="DI1794" s="60">
        <v>21.94</v>
      </c>
      <c r="DJ1794" s="60">
        <v>21.57</v>
      </c>
      <c r="DK1794" s="60"/>
      <c r="DL1794" s="60"/>
      <c r="DM1794" s="60"/>
      <c r="DN1794" s="60"/>
      <c r="DO1794" s="60"/>
      <c r="DP1794" s="60"/>
      <c r="DQ1794" s="60"/>
    </row>
    <row r="1795" spans="2:121" s="10" customFormat="1" ht="15" x14ac:dyDescent="0.25">
      <c r="B1795" s="59">
        <v>43578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>
        <v>15.56</v>
      </c>
      <c r="O1795" s="60">
        <v>15.66</v>
      </c>
      <c r="P1795" s="60">
        <v>16.059999999999999</v>
      </c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>
        <v>17.13</v>
      </c>
      <c r="DC1795" s="60">
        <v>22.83</v>
      </c>
      <c r="DD1795" s="60"/>
      <c r="DE1795" s="60"/>
      <c r="DF1795" s="60">
        <v>23.51</v>
      </c>
      <c r="DG1795" s="60">
        <v>21.02</v>
      </c>
      <c r="DH1795" s="60"/>
      <c r="DI1795" s="60">
        <v>21.97</v>
      </c>
      <c r="DJ1795" s="60">
        <v>21.67</v>
      </c>
      <c r="DK1795" s="60"/>
      <c r="DL1795" s="60"/>
      <c r="DM1795" s="60"/>
      <c r="DN1795" s="60"/>
      <c r="DO1795" s="60"/>
      <c r="DP1795" s="60"/>
      <c r="DQ1795" s="60"/>
    </row>
    <row r="1796" spans="2:121" s="10" customFormat="1" ht="15" x14ac:dyDescent="0.25">
      <c r="B1796" s="59">
        <v>43573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>
        <v>15.73</v>
      </c>
      <c r="O1796" s="60">
        <v>16.16</v>
      </c>
      <c r="P1796" s="60">
        <v>16.39</v>
      </c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>
        <v>17.25</v>
      </c>
      <c r="DC1796" s="60">
        <v>23.64</v>
      </c>
      <c r="DD1796" s="60"/>
      <c r="DE1796" s="60"/>
      <c r="DF1796" s="60">
        <v>24.55</v>
      </c>
      <c r="DG1796" s="60">
        <v>21.02</v>
      </c>
      <c r="DH1796" s="60"/>
      <c r="DI1796" s="60">
        <v>21.97</v>
      </c>
      <c r="DJ1796" s="60">
        <v>21.38</v>
      </c>
      <c r="DK1796" s="60"/>
      <c r="DL1796" s="60"/>
      <c r="DM1796" s="60"/>
      <c r="DN1796" s="60"/>
      <c r="DO1796" s="60"/>
      <c r="DP1796" s="60"/>
      <c r="DQ1796" s="60"/>
    </row>
    <row r="1797" spans="2:121" s="10" customFormat="1" ht="15" x14ac:dyDescent="0.25">
      <c r="B1797" s="59">
        <v>43572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>
        <v>15.91</v>
      </c>
      <c r="O1797" s="60">
        <v>16.16</v>
      </c>
      <c r="P1797" s="60">
        <v>16.39</v>
      </c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>
        <v>17.25</v>
      </c>
      <c r="DC1797" s="60">
        <v>23.64</v>
      </c>
      <c r="DD1797" s="60"/>
      <c r="DE1797" s="60"/>
      <c r="DF1797" s="60">
        <v>24.55</v>
      </c>
      <c r="DG1797" s="60">
        <v>21.02</v>
      </c>
      <c r="DH1797" s="60"/>
      <c r="DI1797" s="60">
        <v>21.97</v>
      </c>
      <c r="DJ1797" s="60">
        <v>21.38</v>
      </c>
      <c r="DK1797" s="60"/>
      <c r="DL1797" s="60"/>
      <c r="DM1797" s="60"/>
      <c r="DN1797" s="60"/>
      <c r="DO1797" s="60"/>
      <c r="DP1797" s="60"/>
      <c r="DQ1797" s="60"/>
    </row>
    <row r="1798" spans="2:121" s="10" customFormat="1" ht="15" x14ac:dyDescent="0.25">
      <c r="B1798" s="59">
        <v>43571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>
        <v>15.74</v>
      </c>
      <c r="O1798" s="60">
        <v>15.75</v>
      </c>
      <c r="P1798" s="60">
        <v>15.83</v>
      </c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>
        <v>16.899999999999999</v>
      </c>
      <c r="DC1798" s="60">
        <v>23.37</v>
      </c>
      <c r="DD1798" s="60"/>
      <c r="DE1798" s="60"/>
      <c r="DF1798" s="60">
        <v>24.07</v>
      </c>
      <c r="DG1798" s="60">
        <v>20.7</v>
      </c>
      <c r="DH1798" s="60"/>
      <c r="DI1798" s="60">
        <v>21.64</v>
      </c>
      <c r="DJ1798" s="60">
        <v>21.09</v>
      </c>
      <c r="DK1798" s="60"/>
      <c r="DL1798" s="60"/>
      <c r="DM1798" s="60"/>
      <c r="DN1798" s="60"/>
      <c r="DO1798" s="60"/>
      <c r="DP1798" s="60"/>
      <c r="DQ1798" s="60"/>
    </row>
    <row r="1799" spans="2:121" s="10" customFormat="1" ht="15" x14ac:dyDescent="0.25">
      <c r="B1799" s="59">
        <v>43570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>
        <v>15.96</v>
      </c>
      <c r="O1799" s="60">
        <v>16.22</v>
      </c>
      <c r="P1799" s="60">
        <v>16.29</v>
      </c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>
        <v>17.36</v>
      </c>
      <c r="DC1799" s="60">
        <v>23.32</v>
      </c>
      <c r="DD1799" s="60"/>
      <c r="DE1799" s="60"/>
      <c r="DF1799" s="60">
        <v>24.07</v>
      </c>
      <c r="DG1799" s="60">
        <v>20.74</v>
      </c>
      <c r="DH1799" s="60"/>
      <c r="DI1799" s="60">
        <v>21.67</v>
      </c>
      <c r="DJ1799" s="60">
        <v>21.14</v>
      </c>
      <c r="DK1799" s="60"/>
      <c r="DL1799" s="60"/>
      <c r="DM1799" s="60"/>
      <c r="DN1799" s="60"/>
      <c r="DO1799" s="60"/>
      <c r="DP1799" s="60"/>
      <c r="DQ1799" s="60"/>
    </row>
    <row r="1800" spans="2:121" s="10" customFormat="1" ht="15" x14ac:dyDescent="0.25">
      <c r="B1800" s="59">
        <v>43567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>
        <v>16.559999999999999</v>
      </c>
      <c r="O1800" s="60">
        <v>17.079999999999998</v>
      </c>
      <c r="P1800" s="60">
        <v>17.100000000000001</v>
      </c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>
        <v>18.149999999999999</v>
      </c>
      <c r="DC1800" s="60">
        <v>23.71</v>
      </c>
      <c r="DD1800" s="60"/>
      <c r="DE1800" s="60"/>
      <c r="DF1800" s="60">
        <v>24.65</v>
      </c>
      <c r="DG1800" s="60">
        <v>21.22</v>
      </c>
      <c r="DH1800" s="60"/>
      <c r="DI1800" s="60">
        <v>22.15</v>
      </c>
      <c r="DJ1800" s="60">
        <v>21.36</v>
      </c>
      <c r="DK1800" s="60"/>
      <c r="DL1800" s="60"/>
      <c r="DM1800" s="60"/>
      <c r="DN1800" s="60"/>
      <c r="DO1800" s="60"/>
      <c r="DP1800" s="60"/>
      <c r="DQ1800" s="60"/>
    </row>
    <row r="1801" spans="2:121" s="10" customFormat="1" ht="15" x14ac:dyDescent="0.25">
      <c r="B1801" s="59">
        <v>43566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>
        <v>16.98</v>
      </c>
      <c r="O1801" s="60">
        <v>16.850000000000001</v>
      </c>
      <c r="P1801" s="60">
        <v>17.100000000000001</v>
      </c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>
        <v>17.899999999999999</v>
      </c>
      <c r="DC1801" s="60">
        <v>23.65</v>
      </c>
      <c r="DD1801" s="60"/>
      <c r="DE1801" s="60"/>
      <c r="DF1801" s="60">
        <v>24.6</v>
      </c>
      <c r="DG1801" s="60">
        <v>21.29</v>
      </c>
      <c r="DH1801" s="60"/>
      <c r="DI1801" s="60">
        <v>22.18</v>
      </c>
      <c r="DJ1801" s="60">
        <v>21.56</v>
      </c>
      <c r="DK1801" s="60"/>
      <c r="DL1801" s="60"/>
      <c r="DM1801" s="60"/>
      <c r="DN1801" s="60"/>
      <c r="DO1801" s="60"/>
      <c r="DP1801" s="60"/>
      <c r="DQ1801" s="60"/>
    </row>
    <row r="1802" spans="2:121" s="10" customFormat="1" ht="15" x14ac:dyDescent="0.25">
      <c r="B1802" s="59">
        <v>43565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>
        <v>17.399999999999999</v>
      </c>
      <c r="O1802" s="60">
        <v>18.09</v>
      </c>
      <c r="P1802" s="60">
        <v>18.850000000000001</v>
      </c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>
        <v>19.399999999999999</v>
      </c>
      <c r="DC1802" s="60">
        <v>23.66</v>
      </c>
      <c r="DD1802" s="60"/>
      <c r="DE1802" s="60"/>
      <c r="DF1802" s="60">
        <v>24.6</v>
      </c>
      <c r="DG1802" s="60">
        <v>21.54</v>
      </c>
      <c r="DH1802" s="60"/>
      <c r="DI1802" s="60">
        <v>22.18</v>
      </c>
      <c r="DJ1802" s="60">
        <v>21.51</v>
      </c>
      <c r="DK1802" s="60"/>
      <c r="DL1802" s="60"/>
      <c r="DM1802" s="60"/>
      <c r="DN1802" s="60"/>
      <c r="DO1802" s="60"/>
      <c r="DP1802" s="60"/>
      <c r="DQ1802" s="60"/>
    </row>
    <row r="1803" spans="2:121" s="10" customFormat="1" ht="15" x14ac:dyDescent="0.25">
      <c r="B1803" s="59">
        <v>43564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>
        <v>17.62</v>
      </c>
      <c r="O1803" s="60">
        <v>17.68</v>
      </c>
      <c r="P1803" s="60">
        <v>18.440000000000001</v>
      </c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>
        <v>18.989999999999998</v>
      </c>
      <c r="DC1803" s="60">
        <v>22.91</v>
      </c>
      <c r="DD1803" s="60"/>
      <c r="DE1803" s="60"/>
      <c r="DF1803" s="60">
        <v>23.15</v>
      </c>
      <c r="DG1803" s="60">
        <v>20.48</v>
      </c>
      <c r="DH1803" s="60"/>
      <c r="DI1803" s="60">
        <v>22.15</v>
      </c>
      <c r="DJ1803" s="60">
        <v>21.48</v>
      </c>
      <c r="DK1803" s="60"/>
      <c r="DL1803" s="60"/>
      <c r="DM1803" s="60"/>
      <c r="DN1803" s="60"/>
      <c r="DO1803" s="60"/>
      <c r="DP1803" s="60"/>
      <c r="DQ1803" s="60"/>
    </row>
    <row r="1804" spans="2:121" s="10" customFormat="1" ht="15" x14ac:dyDescent="0.25">
      <c r="B1804" s="59">
        <v>43563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>
        <v>17.29</v>
      </c>
      <c r="O1804" s="60">
        <v>17.27</v>
      </c>
      <c r="P1804" s="60">
        <v>17.68</v>
      </c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>
        <v>18.23</v>
      </c>
      <c r="DC1804" s="60">
        <v>22.95</v>
      </c>
      <c r="DD1804" s="60"/>
      <c r="DE1804" s="60"/>
      <c r="DF1804" s="60">
        <v>23.15</v>
      </c>
      <c r="DG1804" s="60">
        <v>20.41</v>
      </c>
      <c r="DH1804" s="60"/>
      <c r="DI1804" s="60">
        <v>21.82</v>
      </c>
      <c r="DJ1804" s="60">
        <v>21.44</v>
      </c>
      <c r="DK1804" s="60"/>
      <c r="DL1804" s="60"/>
      <c r="DM1804" s="60"/>
      <c r="DN1804" s="60"/>
      <c r="DO1804" s="60"/>
      <c r="DP1804" s="60"/>
      <c r="DQ1804" s="60"/>
    </row>
    <row r="1805" spans="2:121" s="10" customFormat="1" ht="15" x14ac:dyDescent="0.25">
      <c r="B1805" s="59">
        <v>43560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>
        <v>17.190000000000001</v>
      </c>
      <c r="O1805" s="60">
        <v>17.14</v>
      </c>
      <c r="P1805" s="60">
        <v>17.75</v>
      </c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>
        <v>18.3</v>
      </c>
      <c r="DC1805" s="60">
        <v>22.29</v>
      </c>
      <c r="DD1805" s="60"/>
      <c r="DE1805" s="60"/>
      <c r="DF1805" s="60">
        <v>22.48</v>
      </c>
      <c r="DG1805" s="60">
        <v>20.239999999999998</v>
      </c>
      <c r="DH1805" s="60"/>
      <c r="DI1805" s="60">
        <v>21.65</v>
      </c>
      <c r="DJ1805" s="60">
        <v>21.8</v>
      </c>
      <c r="DK1805" s="60"/>
      <c r="DL1805" s="60"/>
      <c r="DM1805" s="60"/>
      <c r="DN1805" s="60"/>
      <c r="DO1805" s="60"/>
      <c r="DP1805" s="60"/>
      <c r="DQ1805" s="60"/>
    </row>
    <row r="1806" spans="2:121" s="10" customFormat="1" ht="15" x14ac:dyDescent="0.25">
      <c r="B1806" s="59">
        <v>43559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>
        <v>15.67</v>
      </c>
      <c r="O1806" s="60">
        <v>16.05</v>
      </c>
      <c r="P1806" s="60">
        <v>16.079999999999998</v>
      </c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>
        <v>16.63</v>
      </c>
      <c r="DC1806" s="60">
        <v>21.72</v>
      </c>
      <c r="DD1806" s="60"/>
      <c r="DE1806" s="60"/>
      <c r="DF1806" s="60">
        <v>21.91</v>
      </c>
      <c r="DG1806" s="60">
        <v>19.47</v>
      </c>
      <c r="DH1806" s="60"/>
      <c r="DI1806" s="60">
        <v>20.88</v>
      </c>
      <c r="DJ1806" s="60">
        <v>21.03</v>
      </c>
      <c r="DK1806" s="60"/>
      <c r="DL1806" s="60"/>
      <c r="DM1806" s="60"/>
      <c r="DN1806" s="60"/>
      <c r="DO1806" s="60"/>
      <c r="DP1806" s="60"/>
      <c r="DQ1806" s="60"/>
    </row>
    <row r="1807" spans="2:121" s="10" customFormat="1" ht="15" x14ac:dyDescent="0.25">
      <c r="B1807" s="59">
        <v>43558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>
        <v>15.26</v>
      </c>
      <c r="O1807" s="60">
        <v>15.6</v>
      </c>
      <c r="P1807" s="60">
        <v>15.6</v>
      </c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>
        <v>16.149999999999999</v>
      </c>
      <c r="DC1807" s="60">
        <v>20.53</v>
      </c>
      <c r="DD1807" s="60"/>
      <c r="DE1807" s="60"/>
      <c r="DF1807" s="60">
        <v>21.03</v>
      </c>
      <c r="DG1807" s="60">
        <v>19.04</v>
      </c>
      <c r="DH1807" s="60"/>
      <c r="DI1807" s="60">
        <v>20.45</v>
      </c>
      <c r="DJ1807" s="60">
        <v>20.6</v>
      </c>
      <c r="DK1807" s="60"/>
      <c r="DL1807" s="60"/>
      <c r="DM1807" s="60"/>
      <c r="DN1807" s="60"/>
      <c r="DO1807" s="60"/>
      <c r="DP1807" s="60"/>
      <c r="DQ1807" s="60"/>
    </row>
    <row r="1808" spans="2:121" s="10" customFormat="1" ht="15" x14ac:dyDescent="0.25">
      <c r="B1808" s="59">
        <v>43557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>
        <v>15.06</v>
      </c>
      <c r="O1808" s="60">
        <v>15.23</v>
      </c>
      <c r="P1808" s="60">
        <v>15.5</v>
      </c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>
        <v>16.05</v>
      </c>
      <c r="DC1808" s="60">
        <v>20.399999999999999</v>
      </c>
      <c r="DD1808" s="60"/>
      <c r="DE1808" s="60"/>
      <c r="DF1808" s="60">
        <v>20.79</v>
      </c>
      <c r="DG1808" s="60">
        <v>18.62</v>
      </c>
      <c r="DH1808" s="60"/>
      <c r="DI1808" s="60">
        <v>20.03</v>
      </c>
      <c r="DJ1808" s="60">
        <v>20.11</v>
      </c>
      <c r="DK1808" s="60"/>
      <c r="DL1808" s="60"/>
      <c r="DM1808" s="60"/>
      <c r="DN1808" s="60"/>
      <c r="DO1808" s="60"/>
      <c r="DP1808" s="60"/>
      <c r="DQ1808" s="60"/>
    </row>
    <row r="1809" spans="2:121" s="10" customFormat="1" ht="15" x14ac:dyDescent="0.25">
      <c r="B1809" s="59">
        <v>43556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>
        <v>15.01</v>
      </c>
      <c r="O1809" s="60">
        <v>15.2</v>
      </c>
      <c r="P1809" s="60">
        <v>16.13</v>
      </c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>
        <v>16.510000000000002</v>
      </c>
      <c r="DC1809" s="60">
        <v>20.71</v>
      </c>
      <c r="DD1809" s="60"/>
      <c r="DE1809" s="60"/>
      <c r="DF1809" s="60">
        <v>21</v>
      </c>
      <c r="DG1809" s="60">
        <v>18.690000000000001</v>
      </c>
      <c r="DH1809" s="60"/>
      <c r="DI1809" s="60">
        <v>20.100000000000001</v>
      </c>
      <c r="DJ1809" s="60">
        <v>20.18</v>
      </c>
      <c r="DK1809" s="60"/>
      <c r="DL1809" s="60"/>
      <c r="DM1809" s="60"/>
      <c r="DN1809" s="60"/>
      <c r="DO1809" s="60"/>
      <c r="DP1809" s="60"/>
      <c r="DQ1809" s="60"/>
    </row>
    <row r="1810" spans="2:121" s="10" customFormat="1" ht="15" x14ac:dyDescent="0.25">
      <c r="B1810" s="59">
        <v>43553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>
        <v>15.12</v>
      </c>
      <c r="N1810" s="60">
        <v>15.1</v>
      </c>
      <c r="O1810" s="60">
        <v>15.46</v>
      </c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>
        <v>16.600000000000001</v>
      </c>
      <c r="DC1810" s="60">
        <v>20.3</v>
      </c>
      <c r="DD1810" s="60"/>
      <c r="DE1810" s="60"/>
      <c r="DF1810" s="60">
        <v>20.94</v>
      </c>
      <c r="DG1810" s="60">
        <v>19.079999999999998</v>
      </c>
      <c r="DH1810" s="60"/>
      <c r="DI1810" s="60">
        <v>20.18</v>
      </c>
      <c r="DJ1810" s="60">
        <v>20.260000000000002</v>
      </c>
      <c r="DK1810" s="60"/>
      <c r="DL1810" s="60"/>
      <c r="DM1810" s="60"/>
      <c r="DN1810" s="60"/>
      <c r="DO1810" s="60"/>
      <c r="DP1810" s="60"/>
      <c r="DQ1810" s="60"/>
    </row>
    <row r="1811" spans="2:121" s="10" customFormat="1" ht="15" x14ac:dyDescent="0.25">
      <c r="B1811" s="59">
        <v>43552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>
        <v>15.6</v>
      </c>
      <c r="N1811" s="60">
        <v>15.8</v>
      </c>
      <c r="O1811" s="60">
        <v>15.7</v>
      </c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>
        <v>15.7</v>
      </c>
      <c r="DB1811" s="60">
        <v>16.600000000000001</v>
      </c>
      <c r="DC1811" s="60">
        <v>20.34</v>
      </c>
      <c r="DD1811" s="60"/>
      <c r="DE1811" s="60">
        <v>16.149999999999999</v>
      </c>
      <c r="DF1811" s="60">
        <v>21.23</v>
      </c>
      <c r="DG1811" s="60">
        <v>19.27</v>
      </c>
      <c r="DH1811" s="60"/>
      <c r="DI1811" s="60">
        <v>20.23</v>
      </c>
      <c r="DJ1811" s="60">
        <v>20.309999999999999</v>
      </c>
      <c r="DK1811" s="60"/>
      <c r="DL1811" s="60"/>
      <c r="DM1811" s="60"/>
      <c r="DN1811" s="60"/>
      <c r="DO1811" s="60"/>
      <c r="DP1811" s="60"/>
      <c r="DQ1811" s="60"/>
    </row>
    <row r="1812" spans="2:121" s="10" customFormat="1" ht="15" x14ac:dyDescent="0.25">
      <c r="B1812" s="59">
        <v>43551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>
        <v>15.6</v>
      </c>
      <c r="N1812" s="60">
        <v>16.100000000000001</v>
      </c>
      <c r="O1812" s="60">
        <v>16.600000000000001</v>
      </c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>
        <v>16.100000000000001</v>
      </c>
      <c r="DB1812" s="60">
        <v>17.190000000000001</v>
      </c>
      <c r="DC1812" s="60">
        <v>20.13</v>
      </c>
      <c r="DD1812" s="60"/>
      <c r="DE1812" s="60">
        <v>16.649999999999999</v>
      </c>
      <c r="DF1812" s="60">
        <v>21.01</v>
      </c>
      <c r="DG1812" s="60">
        <v>18.829999999999998</v>
      </c>
      <c r="DH1812" s="60"/>
      <c r="DI1812" s="60">
        <v>20.43</v>
      </c>
      <c r="DJ1812" s="60">
        <v>20.51</v>
      </c>
      <c r="DK1812" s="60"/>
      <c r="DL1812" s="60"/>
      <c r="DM1812" s="60"/>
      <c r="DN1812" s="60"/>
      <c r="DO1812" s="60"/>
      <c r="DP1812" s="60"/>
      <c r="DQ1812" s="60"/>
    </row>
    <row r="1813" spans="2:121" s="10" customFormat="1" ht="15" x14ac:dyDescent="0.25">
      <c r="B1813" s="59">
        <v>43550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>
        <v>15.53</v>
      </c>
      <c r="N1813" s="60">
        <v>15.9</v>
      </c>
      <c r="O1813" s="60">
        <v>16.57</v>
      </c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>
        <v>16</v>
      </c>
      <c r="DB1813" s="60">
        <v>16.8</v>
      </c>
      <c r="DC1813" s="60">
        <v>19.96</v>
      </c>
      <c r="DD1813" s="60"/>
      <c r="DE1813" s="60">
        <v>16.399999999999999</v>
      </c>
      <c r="DF1813" s="60">
        <v>20.83</v>
      </c>
      <c r="DG1813" s="60">
        <v>18.96</v>
      </c>
      <c r="DH1813" s="60"/>
      <c r="DI1813" s="60">
        <v>20.13</v>
      </c>
      <c r="DJ1813" s="60">
        <v>20.21</v>
      </c>
      <c r="DK1813" s="60"/>
      <c r="DL1813" s="60"/>
      <c r="DM1813" s="60"/>
      <c r="DN1813" s="60"/>
      <c r="DO1813" s="60"/>
      <c r="DP1813" s="60"/>
      <c r="DQ1813" s="60"/>
    </row>
    <row r="1814" spans="2:121" s="10" customFormat="1" ht="15" x14ac:dyDescent="0.25">
      <c r="B1814" s="59">
        <v>43549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>
        <v>15.72</v>
      </c>
      <c r="N1814" s="60">
        <v>15.77</v>
      </c>
      <c r="O1814" s="60">
        <v>16.61</v>
      </c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>
        <v>16.03</v>
      </c>
      <c r="DB1814" s="60">
        <v>16.47</v>
      </c>
      <c r="DC1814" s="60">
        <v>19.78</v>
      </c>
      <c r="DD1814" s="60"/>
      <c r="DE1814" s="60">
        <v>16.25</v>
      </c>
      <c r="DF1814" s="60">
        <v>20.65</v>
      </c>
      <c r="DG1814" s="60">
        <v>18.7</v>
      </c>
      <c r="DH1814" s="60"/>
      <c r="DI1814" s="60">
        <v>19.829999999999998</v>
      </c>
      <c r="DJ1814" s="60">
        <v>20.12</v>
      </c>
      <c r="DK1814" s="60"/>
      <c r="DL1814" s="60"/>
      <c r="DM1814" s="60"/>
      <c r="DN1814" s="60"/>
      <c r="DO1814" s="60"/>
      <c r="DP1814" s="60"/>
      <c r="DQ1814" s="60"/>
    </row>
    <row r="1815" spans="2:121" s="10" customFormat="1" ht="15" x14ac:dyDescent="0.25">
      <c r="B1815" s="59">
        <v>43546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>
        <v>16.04</v>
      </c>
      <c r="N1815" s="60">
        <v>15.96</v>
      </c>
      <c r="O1815" s="60">
        <v>15.88</v>
      </c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>
        <v>15.96</v>
      </c>
      <c r="DB1815" s="60">
        <v>16.8</v>
      </c>
      <c r="DC1815" s="60">
        <v>20.41</v>
      </c>
      <c r="DD1815" s="60"/>
      <c r="DE1815" s="60">
        <v>16.38</v>
      </c>
      <c r="DF1815" s="60">
        <v>21.3</v>
      </c>
      <c r="DG1815" s="60">
        <v>19.010000000000002</v>
      </c>
      <c r="DH1815" s="60"/>
      <c r="DI1815" s="60">
        <v>19.89</v>
      </c>
      <c r="DJ1815" s="60">
        <v>20.059999999999999</v>
      </c>
      <c r="DK1815" s="60"/>
      <c r="DL1815" s="60"/>
      <c r="DM1815" s="60"/>
      <c r="DN1815" s="60"/>
      <c r="DO1815" s="60"/>
      <c r="DP1815" s="60"/>
      <c r="DQ1815" s="60"/>
    </row>
    <row r="1816" spans="2:121" s="10" customFormat="1" ht="15" x14ac:dyDescent="0.25">
      <c r="B1816" s="59">
        <v>43545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>
        <v>16.43</v>
      </c>
      <c r="N1816" s="60">
        <v>16.34</v>
      </c>
      <c r="O1816" s="60">
        <v>16.07</v>
      </c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>
        <v>16.28</v>
      </c>
      <c r="DB1816" s="60">
        <v>16.8</v>
      </c>
      <c r="DC1816" s="60">
        <v>20.45</v>
      </c>
      <c r="DD1816" s="60"/>
      <c r="DE1816" s="60">
        <v>16.54</v>
      </c>
      <c r="DF1816" s="60">
        <v>21.35</v>
      </c>
      <c r="DG1816" s="60">
        <v>18.829999999999998</v>
      </c>
      <c r="DH1816" s="60"/>
      <c r="DI1816" s="60">
        <v>19.79</v>
      </c>
      <c r="DJ1816" s="60">
        <v>19.98</v>
      </c>
      <c r="DK1816" s="60"/>
      <c r="DL1816" s="60"/>
      <c r="DM1816" s="60"/>
      <c r="DN1816" s="60"/>
      <c r="DO1816" s="60"/>
      <c r="DP1816" s="60"/>
      <c r="DQ1816" s="60"/>
    </row>
    <row r="1817" spans="2:121" s="10" customFormat="1" ht="15" x14ac:dyDescent="0.25">
      <c r="B1817" s="59">
        <v>43544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>
        <v>16.489999999999998</v>
      </c>
      <c r="N1817" s="60">
        <v>16.48</v>
      </c>
      <c r="O1817" s="60">
        <v>17.440000000000001</v>
      </c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>
        <v>16.8</v>
      </c>
      <c r="DB1817" s="60">
        <v>17.399999999999999</v>
      </c>
      <c r="DC1817" s="60">
        <v>20.22</v>
      </c>
      <c r="DD1817" s="60"/>
      <c r="DE1817" s="60">
        <v>17.100000000000001</v>
      </c>
      <c r="DF1817" s="60">
        <v>21.11</v>
      </c>
      <c r="DG1817" s="60">
        <v>18.54</v>
      </c>
      <c r="DH1817" s="60"/>
      <c r="DI1817" s="60">
        <v>20.03</v>
      </c>
      <c r="DJ1817" s="60">
        <v>19.87</v>
      </c>
      <c r="DK1817" s="60"/>
      <c r="DL1817" s="60"/>
      <c r="DM1817" s="60"/>
      <c r="DN1817" s="60"/>
      <c r="DO1817" s="60"/>
      <c r="DP1817" s="60"/>
      <c r="DQ1817" s="60"/>
    </row>
    <row r="1818" spans="2:121" s="10" customFormat="1" ht="15" x14ac:dyDescent="0.25">
      <c r="B1818" s="59">
        <v>43543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>
        <v>16.55</v>
      </c>
      <c r="N1818" s="60">
        <v>16.77</v>
      </c>
      <c r="O1818" s="60">
        <v>16.47</v>
      </c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>
        <v>16.600000000000001</v>
      </c>
      <c r="DB1818" s="60">
        <v>17.2</v>
      </c>
      <c r="DC1818" s="60">
        <v>20.37</v>
      </c>
      <c r="DD1818" s="60"/>
      <c r="DE1818" s="60">
        <v>16.899999999999999</v>
      </c>
      <c r="DF1818" s="60">
        <v>21.26</v>
      </c>
      <c r="DG1818" s="60">
        <v>18.739999999999998</v>
      </c>
      <c r="DH1818" s="60"/>
      <c r="DI1818" s="60">
        <v>19.68</v>
      </c>
      <c r="DJ1818" s="60">
        <v>19.579999999999998</v>
      </c>
      <c r="DK1818" s="60"/>
      <c r="DL1818" s="60"/>
      <c r="DM1818" s="60"/>
      <c r="DN1818" s="60"/>
      <c r="DO1818" s="60"/>
      <c r="DP1818" s="60"/>
      <c r="DQ1818" s="60"/>
    </row>
    <row r="1819" spans="2:121" s="10" customFormat="1" ht="15" x14ac:dyDescent="0.25">
      <c r="B1819" s="59">
        <v>43542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>
        <v>16.579999999999998</v>
      </c>
      <c r="N1819" s="60">
        <v>16.61</v>
      </c>
      <c r="O1819" s="60">
        <v>17.22</v>
      </c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>
        <v>16.8</v>
      </c>
      <c r="DB1819" s="60">
        <v>17.5</v>
      </c>
      <c r="DC1819" s="60">
        <v>20.25</v>
      </c>
      <c r="DD1819" s="60"/>
      <c r="DE1819" s="60">
        <v>17.149999999999999</v>
      </c>
      <c r="DF1819" s="60">
        <v>21.14</v>
      </c>
      <c r="DG1819" s="60">
        <v>18.579999999999998</v>
      </c>
      <c r="DH1819" s="60"/>
      <c r="DI1819" s="60">
        <v>19.829999999999998</v>
      </c>
      <c r="DJ1819" s="60">
        <v>19.73</v>
      </c>
      <c r="DK1819" s="60"/>
      <c r="DL1819" s="60"/>
      <c r="DM1819" s="60"/>
      <c r="DN1819" s="60"/>
      <c r="DO1819" s="60"/>
      <c r="DP1819" s="60"/>
      <c r="DQ1819" s="60"/>
    </row>
    <row r="1820" spans="2:121" s="10" customFormat="1" ht="15" x14ac:dyDescent="0.25">
      <c r="B1820" s="59">
        <v>43539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>
        <v>16.79</v>
      </c>
      <c r="N1820" s="60">
        <v>16.600000000000001</v>
      </c>
      <c r="O1820" s="60">
        <v>18.23</v>
      </c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>
        <v>17.2</v>
      </c>
      <c r="DB1820" s="60">
        <v>16.8</v>
      </c>
      <c r="DC1820" s="60">
        <v>21</v>
      </c>
      <c r="DD1820" s="60"/>
      <c r="DE1820" s="60">
        <v>17</v>
      </c>
      <c r="DF1820" s="60">
        <v>21.92</v>
      </c>
      <c r="DG1820" s="60">
        <v>19.28</v>
      </c>
      <c r="DH1820" s="60"/>
      <c r="DI1820" s="60">
        <v>19.78</v>
      </c>
      <c r="DJ1820" s="60">
        <v>19.97</v>
      </c>
      <c r="DK1820" s="60"/>
      <c r="DL1820" s="60"/>
      <c r="DM1820" s="60"/>
      <c r="DN1820" s="60"/>
      <c r="DO1820" s="60"/>
      <c r="DP1820" s="60"/>
      <c r="DQ1820" s="60"/>
    </row>
    <row r="1821" spans="2:121" s="10" customFormat="1" ht="15" x14ac:dyDescent="0.25">
      <c r="B1821" s="59">
        <v>43538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>
        <v>17.239999999999998</v>
      </c>
      <c r="N1821" s="60">
        <v>17.2</v>
      </c>
      <c r="O1821" s="60">
        <v>17.77</v>
      </c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>
        <v>17.399999999999999</v>
      </c>
      <c r="DB1821" s="60">
        <v>17.7</v>
      </c>
      <c r="DC1821" s="60">
        <v>21.45</v>
      </c>
      <c r="DD1821" s="60"/>
      <c r="DE1821" s="60">
        <v>17.55</v>
      </c>
      <c r="DF1821" s="60">
        <v>21.99</v>
      </c>
      <c r="DG1821" s="60">
        <v>19.43</v>
      </c>
      <c r="DH1821" s="60"/>
      <c r="DI1821" s="60">
        <v>20.329999999999998</v>
      </c>
      <c r="DJ1821" s="60">
        <v>20.52</v>
      </c>
      <c r="DK1821" s="60"/>
      <c r="DL1821" s="60"/>
      <c r="DM1821" s="60"/>
      <c r="DN1821" s="60"/>
      <c r="DO1821" s="60"/>
      <c r="DP1821" s="60"/>
      <c r="DQ1821" s="60"/>
    </row>
    <row r="1822" spans="2:121" s="10" customFormat="1" ht="15" x14ac:dyDescent="0.25">
      <c r="B1822" s="59">
        <v>43537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>
        <v>17.36</v>
      </c>
      <c r="N1822" s="60">
        <v>17</v>
      </c>
      <c r="O1822" s="60">
        <v>17.25</v>
      </c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>
        <v>17.2</v>
      </c>
      <c r="DB1822" s="60">
        <v>17.899999999999999</v>
      </c>
      <c r="DC1822" s="60">
        <v>21.5</v>
      </c>
      <c r="DD1822" s="60"/>
      <c r="DE1822" s="60">
        <v>17.55</v>
      </c>
      <c r="DF1822" s="60">
        <v>22.04</v>
      </c>
      <c r="DG1822" s="60">
        <v>19.510000000000002</v>
      </c>
      <c r="DH1822" s="60"/>
      <c r="DI1822" s="60">
        <v>20.48</v>
      </c>
      <c r="DJ1822" s="60">
        <v>20.41</v>
      </c>
      <c r="DK1822" s="60"/>
      <c r="DL1822" s="60"/>
      <c r="DM1822" s="60"/>
      <c r="DN1822" s="60"/>
      <c r="DO1822" s="60"/>
      <c r="DP1822" s="60"/>
      <c r="DQ1822" s="60"/>
    </row>
    <row r="1823" spans="2:121" s="10" customFormat="1" ht="15" x14ac:dyDescent="0.25">
      <c r="B1823" s="59">
        <v>43536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>
        <v>17.86</v>
      </c>
      <c r="N1823" s="60">
        <v>17.600000000000001</v>
      </c>
      <c r="O1823" s="60">
        <v>19.04</v>
      </c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>
        <v>18.16</v>
      </c>
      <c r="DB1823" s="60">
        <v>17.64</v>
      </c>
      <c r="DC1823" s="60">
        <v>22.06</v>
      </c>
      <c r="DD1823" s="60"/>
      <c r="DE1823" s="60">
        <v>17.899999999999999</v>
      </c>
      <c r="DF1823" s="60">
        <v>22.62</v>
      </c>
      <c r="DG1823" s="60">
        <v>20.079999999999998</v>
      </c>
      <c r="DH1823" s="60"/>
      <c r="DI1823" s="60">
        <v>20.75</v>
      </c>
      <c r="DJ1823" s="60">
        <v>21.06</v>
      </c>
      <c r="DK1823" s="60"/>
      <c r="DL1823" s="60"/>
      <c r="DM1823" s="60"/>
      <c r="DN1823" s="60"/>
      <c r="DO1823" s="60"/>
      <c r="DP1823" s="60"/>
      <c r="DQ1823" s="60"/>
    </row>
    <row r="1824" spans="2:121" s="10" customFormat="1" ht="15" x14ac:dyDescent="0.25">
      <c r="B1824" s="59">
        <v>43535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>
        <v>18.2</v>
      </c>
      <c r="N1824" s="60">
        <v>18.350000000000001</v>
      </c>
      <c r="O1824" s="60">
        <v>17.89</v>
      </c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>
        <v>18.149999999999999</v>
      </c>
      <c r="DB1824" s="60">
        <v>18.75</v>
      </c>
      <c r="DC1824" s="60">
        <v>22.1</v>
      </c>
      <c r="DD1824" s="60"/>
      <c r="DE1824" s="60">
        <v>18.45</v>
      </c>
      <c r="DF1824" s="60">
        <v>22.66</v>
      </c>
      <c r="DG1824" s="60">
        <v>20.05</v>
      </c>
      <c r="DH1824" s="60"/>
      <c r="DI1824" s="60">
        <v>21.15</v>
      </c>
      <c r="DJ1824" s="60">
        <v>21</v>
      </c>
      <c r="DK1824" s="60"/>
      <c r="DL1824" s="60"/>
      <c r="DM1824" s="60"/>
      <c r="DN1824" s="60"/>
      <c r="DO1824" s="60"/>
      <c r="DP1824" s="60"/>
      <c r="DQ1824" s="60"/>
    </row>
    <row r="1825" spans="2:121" s="10" customFormat="1" ht="15" x14ac:dyDescent="0.25">
      <c r="B1825" s="59">
        <v>43532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>
        <v>18.559999999999999</v>
      </c>
      <c r="N1825" s="60">
        <v>18.54</v>
      </c>
      <c r="O1825" s="60">
        <v>17.79</v>
      </c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>
        <v>18.3</v>
      </c>
      <c r="DB1825" s="60">
        <v>18.899999999999999</v>
      </c>
      <c r="DC1825" s="60">
        <v>22.47</v>
      </c>
      <c r="DD1825" s="60"/>
      <c r="DE1825" s="60">
        <v>18.600000000000001</v>
      </c>
      <c r="DF1825" s="60">
        <v>22.85</v>
      </c>
      <c r="DG1825" s="60">
        <v>20.43</v>
      </c>
      <c r="DH1825" s="60"/>
      <c r="DI1825" s="60">
        <v>21.13</v>
      </c>
      <c r="DJ1825" s="60">
        <v>21.08</v>
      </c>
      <c r="DK1825" s="60"/>
      <c r="DL1825" s="60"/>
      <c r="DM1825" s="60"/>
      <c r="DN1825" s="60"/>
      <c r="DO1825" s="60"/>
      <c r="DP1825" s="60"/>
      <c r="DQ1825" s="60"/>
    </row>
    <row r="1826" spans="2:121" s="10" customFormat="1" ht="15" x14ac:dyDescent="0.25">
      <c r="B1826" s="59">
        <v>43531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>
        <v>18.34</v>
      </c>
      <c r="N1826" s="60">
        <v>18.43</v>
      </c>
      <c r="O1826" s="60">
        <v>18.73</v>
      </c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>
        <v>18.5</v>
      </c>
      <c r="DB1826" s="60">
        <v>19</v>
      </c>
      <c r="DC1826" s="60">
        <v>22.61</v>
      </c>
      <c r="DD1826" s="60"/>
      <c r="DE1826" s="60">
        <v>18.75</v>
      </c>
      <c r="DF1826" s="60">
        <v>23.05</v>
      </c>
      <c r="DG1826" s="60">
        <v>20.23</v>
      </c>
      <c r="DH1826" s="60"/>
      <c r="DI1826" s="60">
        <v>21.28</v>
      </c>
      <c r="DJ1826" s="60">
        <v>20.83</v>
      </c>
      <c r="DK1826" s="60"/>
      <c r="DL1826" s="60"/>
      <c r="DM1826" s="60"/>
      <c r="DN1826" s="60"/>
      <c r="DO1826" s="60"/>
      <c r="DP1826" s="60"/>
      <c r="DQ1826" s="60"/>
    </row>
    <row r="1827" spans="2:121" s="10" customFormat="1" ht="15" x14ac:dyDescent="0.25">
      <c r="B1827" s="59">
        <v>43530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>
        <v>18.72</v>
      </c>
      <c r="N1827" s="60">
        <v>18.7</v>
      </c>
      <c r="O1827" s="60">
        <v>18.53</v>
      </c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>
        <v>18.649999999999999</v>
      </c>
      <c r="DB1827" s="60">
        <v>18.850000000000001</v>
      </c>
      <c r="DC1827" s="60">
        <v>22.66</v>
      </c>
      <c r="DD1827" s="60"/>
      <c r="DE1827" s="60">
        <v>18.75</v>
      </c>
      <c r="DF1827" s="60">
        <v>22.99</v>
      </c>
      <c r="DG1827" s="60">
        <v>20.13</v>
      </c>
      <c r="DH1827" s="60"/>
      <c r="DI1827" s="60">
        <v>21.18</v>
      </c>
      <c r="DJ1827" s="60">
        <v>20.83</v>
      </c>
      <c r="DK1827" s="60"/>
      <c r="DL1827" s="60"/>
      <c r="DM1827" s="60"/>
      <c r="DN1827" s="60"/>
      <c r="DO1827" s="60"/>
      <c r="DP1827" s="60"/>
      <c r="DQ1827" s="60"/>
    </row>
    <row r="1828" spans="2:121" s="10" customFormat="1" ht="15" x14ac:dyDescent="0.25">
      <c r="B1828" s="59">
        <v>43529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>
        <v>18.97</v>
      </c>
      <c r="N1828" s="60">
        <v>18.940000000000001</v>
      </c>
      <c r="O1828" s="60">
        <v>18.670000000000002</v>
      </c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>
        <v>18.86</v>
      </c>
      <c r="DB1828" s="60">
        <v>19.440000000000001</v>
      </c>
      <c r="DC1828" s="60">
        <v>23</v>
      </c>
      <c r="DD1828" s="60"/>
      <c r="DE1828" s="60">
        <v>19.149999999999999</v>
      </c>
      <c r="DF1828" s="60">
        <v>23.42</v>
      </c>
      <c r="DG1828" s="60">
        <v>20.399999999999999</v>
      </c>
      <c r="DH1828" s="60"/>
      <c r="DI1828" s="60">
        <v>21.48</v>
      </c>
      <c r="DJ1828" s="60">
        <v>21.15</v>
      </c>
      <c r="DK1828" s="60"/>
      <c r="DL1828" s="60"/>
      <c r="DM1828" s="60"/>
      <c r="DN1828" s="60"/>
      <c r="DO1828" s="60"/>
      <c r="DP1828" s="60"/>
      <c r="DQ1828" s="60"/>
    </row>
    <row r="1829" spans="2:121" s="10" customFormat="1" ht="15" x14ac:dyDescent="0.25">
      <c r="B1829" s="59">
        <v>43528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>
        <v>18.91</v>
      </c>
      <c r="N1829" s="60">
        <v>18.940000000000001</v>
      </c>
      <c r="O1829" s="60">
        <v>19.3</v>
      </c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>
        <v>19.05</v>
      </c>
      <c r="DB1829" s="60">
        <v>19.55</v>
      </c>
      <c r="DC1829" s="60">
        <v>23.13</v>
      </c>
      <c r="DD1829" s="60"/>
      <c r="DE1829" s="60">
        <v>19.3</v>
      </c>
      <c r="DF1829" s="60">
        <v>23.6</v>
      </c>
      <c r="DG1829" s="60">
        <v>20.62</v>
      </c>
      <c r="DH1829" s="60"/>
      <c r="DI1829" s="60">
        <v>21.68</v>
      </c>
      <c r="DJ1829" s="60">
        <v>21.18</v>
      </c>
      <c r="DK1829" s="60"/>
      <c r="DL1829" s="60"/>
      <c r="DM1829" s="60"/>
      <c r="DN1829" s="60"/>
      <c r="DO1829" s="60"/>
      <c r="DP1829" s="60"/>
      <c r="DQ1829" s="60"/>
    </row>
    <row r="1830" spans="2:121" s="10" customFormat="1" ht="15" x14ac:dyDescent="0.25">
      <c r="B1830" s="59">
        <v>43525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>
        <v>19.02</v>
      </c>
      <c r="N1830" s="60">
        <v>18.899999999999999</v>
      </c>
      <c r="O1830" s="60">
        <v>19.079999999999998</v>
      </c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>
        <v>19</v>
      </c>
      <c r="DB1830" s="60">
        <v>19.600000000000001</v>
      </c>
      <c r="DC1830" s="60">
        <v>22.54</v>
      </c>
      <c r="DD1830" s="60"/>
      <c r="DE1830" s="60">
        <v>19.3</v>
      </c>
      <c r="DF1830" s="60">
        <v>22.96</v>
      </c>
      <c r="DG1830" s="60">
        <v>20.52</v>
      </c>
      <c r="DH1830" s="60"/>
      <c r="DI1830" s="60">
        <v>21.58</v>
      </c>
      <c r="DJ1830" s="60">
        <v>21.08</v>
      </c>
      <c r="DK1830" s="60"/>
      <c r="DL1830" s="60"/>
      <c r="DM1830" s="60"/>
      <c r="DN1830" s="60"/>
      <c r="DO1830" s="60"/>
      <c r="DP1830" s="60"/>
      <c r="DQ1830" s="60"/>
    </row>
    <row r="1831" spans="2:121" s="10" customFormat="1" ht="15" x14ac:dyDescent="0.25">
      <c r="B1831" s="59">
        <v>43524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>
        <v>19.29</v>
      </c>
      <c r="M1831" s="60">
        <v>19.25</v>
      </c>
      <c r="N1831" s="60">
        <v>19.11</v>
      </c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>
        <v>19.25</v>
      </c>
      <c r="DB1831" s="60">
        <v>19.95</v>
      </c>
      <c r="DC1831" s="60">
        <v>22.53</v>
      </c>
      <c r="DD1831" s="60"/>
      <c r="DE1831" s="60">
        <v>19.600000000000001</v>
      </c>
      <c r="DF1831" s="60">
        <v>22.97</v>
      </c>
      <c r="DG1831" s="60">
        <v>20.58</v>
      </c>
      <c r="DH1831" s="60"/>
      <c r="DI1831" s="60">
        <v>21.63</v>
      </c>
      <c r="DJ1831" s="60">
        <v>21.13</v>
      </c>
      <c r="DK1831" s="60"/>
      <c r="DL1831" s="60"/>
      <c r="DM1831" s="60"/>
      <c r="DN1831" s="60"/>
      <c r="DO1831" s="60"/>
      <c r="DP1831" s="60"/>
      <c r="DQ1831" s="60"/>
    </row>
    <row r="1832" spans="2:121" s="10" customFormat="1" ht="15" x14ac:dyDescent="0.25">
      <c r="B1832" s="59">
        <v>43523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>
        <v>19.37</v>
      </c>
      <c r="M1832" s="60">
        <v>19.190000000000001</v>
      </c>
      <c r="N1832" s="60">
        <v>19.3</v>
      </c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>
        <v>19.2</v>
      </c>
      <c r="DB1832" s="60">
        <v>19.7</v>
      </c>
      <c r="DC1832" s="60">
        <v>22.33</v>
      </c>
      <c r="DD1832" s="60"/>
      <c r="DE1832" s="60">
        <v>19.45</v>
      </c>
      <c r="DF1832" s="60">
        <v>22.97</v>
      </c>
      <c r="DG1832" s="60">
        <v>20.43</v>
      </c>
      <c r="DH1832" s="60"/>
      <c r="DI1832" s="60">
        <v>21.63</v>
      </c>
      <c r="DJ1832" s="60">
        <v>21.13</v>
      </c>
      <c r="DK1832" s="60"/>
      <c r="DL1832" s="60"/>
      <c r="DM1832" s="60"/>
      <c r="DN1832" s="60"/>
      <c r="DO1832" s="60"/>
      <c r="DP1832" s="60"/>
      <c r="DQ1832" s="60"/>
    </row>
    <row r="1833" spans="2:121" s="10" customFormat="1" ht="15" x14ac:dyDescent="0.25">
      <c r="B1833" s="59">
        <v>43522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>
        <v>19.47</v>
      </c>
      <c r="M1833" s="60">
        <v>19.13</v>
      </c>
      <c r="N1833" s="60">
        <v>18.829999999999998</v>
      </c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>
        <v>18.850000000000001</v>
      </c>
      <c r="DB1833" s="60">
        <v>19.920000000000002</v>
      </c>
      <c r="DC1833" s="60">
        <v>22.11</v>
      </c>
      <c r="DD1833" s="60"/>
      <c r="DE1833" s="60">
        <v>19.39</v>
      </c>
      <c r="DF1833" s="60">
        <v>22.62</v>
      </c>
      <c r="DG1833" s="60">
        <v>20.16</v>
      </c>
      <c r="DH1833" s="60"/>
      <c r="DI1833" s="60">
        <v>21.28</v>
      </c>
      <c r="DJ1833" s="60">
        <v>20.73</v>
      </c>
      <c r="DK1833" s="60"/>
      <c r="DL1833" s="60"/>
      <c r="DM1833" s="60"/>
      <c r="DN1833" s="60"/>
      <c r="DO1833" s="60"/>
      <c r="DP1833" s="60"/>
      <c r="DQ1833" s="60"/>
    </row>
    <row r="1834" spans="2:121" s="10" customFormat="1" ht="15" x14ac:dyDescent="0.25">
      <c r="B1834" s="59">
        <v>43521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>
        <v>19.46</v>
      </c>
      <c r="M1834" s="60">
        <v>18.7</v>
      </c>
      <c r="N1834" s="60">
        <v>18.920000000000002</v>
      </c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>
        <v>19.05</v>
      </c>
      <c r="DB1834" s="60">
        <v>19.25</v>
      </c>
      <c r="DC1834" s="60">
        <v>22.18</v>
      </c>
      <c r="DD1834" s="60"/>
      <c r="DE1834" s="60">
        <v>19.149999999999999</v>
      </c>
      <c r="DF1834" s="60">
        <v>22.6</v>
      </c>
      <c r="DG1834" s="60">
        <v>20.16</v>
      </c>
      <c r="DH1834" s="60"/>
      <c r="DI1834" s="60">
        <v>21.28</v>
      </c>
      <c r="DJ1834" s="60">
        <v>20.63</v>
      </c>
      <c r="DK1834" s="60"/>
      <c r="DL1834" s="60"/>
      <c r="DM1834" s="60"/>
      <c r="DN1834" s="60"/>
      <c r="DO1834" s="60"/>
      <c r="DP1834" s="60"/>
      <c r="DQ1834" s="60"/>
    </row>
    <row r="1835" spans="2:121" s="10" customFormat="1" ht="15" x14ac:dyDescent="0.25">
      <c r="B1835" s="59">
        <v>43518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>
        <v>19.8</v>
      </c>
      <c r="M1835" s="60">
        <v>18.899999999999999</v>
      </c>
      <c r="N1835" s="60">
        <v>18.86</v>
      </c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>
        <v>19.05</v>
      </c>
      <c r="DB1835" s="60">
        <v>19.55</v>
      </c>
      <c r="DC1835" s="60">
        <v>22.25</v>
      </c>
      <c r="DD1835" s="60"/>
      <c r="DE1835" s="60">
        <v>19.3</v>
      </c>
      <c r="DF1835" s="60">
        <v>22.66</v>
      </c>
      <c r="DG1835" s="60">
        <v>20.25</v>
      </c>
      <c r="DH1835" s="60"/>
      <c r="DI1835" s="60">
        <v>21.48</v>
      </c>
      <c r="DJ1835" s="60">
        <v>20.67</v>
      </c>
      <c r="DK1835" s="60"/>
      <c r="DL1835" s="60"/>
      <c r="DM1835" s="60"/>
      <c r="DN1835" s="60"/>
      <c r="DO1835" s="60"/>
      <c r="DP1835" s="60"/>
      <c r="DQ1835" s="60"/>
    </row>
    <row r="1836" spans="2:121" s="10" customFormat="1" ht="15" x14ac:dyDescent="0.25">
      <c r="B1836" s="59">
        <v>43517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>
        <v>20.14</v>
      </c>
      <c r="M1836" s="60">
        <v>19.05</v>
      </c>
      <c r="N1836" s="60">
        <v>18.93</v>
      </c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>
        <v>19.100000000000001</v>
      </c>
      <c r="DB1836" s="60">
        <v>19.600000000000001</v>
      </c>
      <c r="DC1836" s="60">
        <v>22.42</v>
      </c>
      <c r="DD1836" s="60"/>
      <c r="DE1836" s="60">
        <v>19.350000000000001</v>
      </c>
      <c r="DF1836" s="60">
        <v>22.87</v>
      </c>
      <c r="DG1836" s="60">
        <v>20.5</v>
      </c>
      <c r="DH1836" s="60"/>
      <c r="DI1836" s="60">
        <v>21.53</v>
      </c>
      <c r="DJ1836" s="60">
        <v>20.9</v>
      </c>
      <c r="DK1836" s="60"/>
      <c r="DL1836" s="60"/>
      <c r="DM1836" s="60"/>
      <c r="DN1836" s="60"/>
      <c r="DO1836" s="60"/>
      <c r="DP1836" s="60"/>
      <c r="DQ1836" s="60"/>
    </row>
    <row r="1837" spans="2:121" s="10" customFormat="1" ht="15" x14ac:dyDescent="0.25">
      <c r="B1837" s="59">
        <v>43516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>
        <v>20.350000000000001</v>
      </c>
      <c r="M1837" s="60">
        <v>19.399999999999999</v>
      </c>
      <c r="N1837" s="60">
        <v>19.71</v>
      </c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>
        <v>19.55</v>
      </c>
      <c r="DB1837" s="60">
        <v>20.05</v>
      </c>
      <c r="DC1837" s="60">
        <v>23.05</v>
      </c>
      <c r="DD1837" s="60"/>
      <c r="DE1837" s="60">
        <v>19.8</v>
      </c>
      <c r="DF1837" s="60">
        <v>23.2</v>
      </c>
      <c r="DG1837" s="60">
        <v>20.88</v>
      </c>
      <c r="DH1837" s="60"/>
      <c r="DI1837" s="60">
        <v>21.68</v>
      </c>
      <c r="DJ1837" s="60">
        <v>21.1</v>
      </c>
      <c r="DK1837" s="60"/>
      <c r="DL1837" s="60"/>
      <c r="DM1837" s="60"/>
      <c r="DN1837" s="60"/>
      <c r="DO1837" s="60"/>
      <c r="DP1837" s="60"/>
      <c r="DQ1837" s="60"/>
    </row>
    <row r="1838" spans="2:121" s="10" customFormat="1" ht="15" x14ac:dyDescent="0.25">
      <c r="B1838" s="59">
        <v>43515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>
        <v>19.87</v>
      </c>
      <c r="M1838" s="60">
        <v>18.95</v>
      </c>
      <c r="N1838" s="60">
        <v>19.16</v>
      </c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>
        <v>19.149999999999999</v>
      </c>
      <c r="DB1838" s="60">
        <v>19.55</v>
      </c>
      <c r="DC1838" s="60">
        <v>22.48</v>
      </c>
      <c r="DD1838" s="60"/>
      <c r="DE1838" s="60">
        <v>19.350000000000001</v>
      </c>
      <c r="DF1838" s="60">
        <v>22.81</v>
      </c>
      <c r="DG1838" s="60">
        <v>20.05</v>
      </c>
      <c r="DH1838" s="60"/>
      <c r="DI1838" s="60">
        <v>21.38</v>
      </c>
      <c r="DJ1838" s="60">
        <v>20.49</v>
      </c>
      <c r="DK1838" s="60"/>
      <c r="DL1838" s="60"/>
      <c r="DM1838" s="60"/>
      <c r="DN1838" s="60"/>
      <c r="DO1838" s="60"/>
      <c r="DP1838" s="60"/>
      <c r="DQ1838" s="60"/>
    </row>
    <row r="1839" spans="2:121" s="10" customFormat="1" ht="15" x14ac:dyDescent="0.25">
      <c r="B1839" s="59">
        <v>43514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>
        <v>20.09</v>
      </c>
      <c r="M1839" s="60">
        <v>18.8</v>
      </c>
      <c r="N1839" s="60">
        <v>18.690000000000001</v>
      </c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>
        <v>18.95</v>
      </c>
      <c r="DB1839" s="60">
        <v>19.350000000000001</v>
      </c>
      <c r="DC1839" s="60">
        <v>21.92</v>
      </c>
      <c r="DD1839" s="60"/>
      <c r="DE1839" s="60">
        <v>19.149999999999999</v>
      </c>
      <c r="DF1839" s="60">
        <v>22.46</v>
      </c>
      <c r="DG1839" s="60">
        <v>19.829999999999998</v>
      </c>
      <c r="DH1839" s="60"/>
      <c r="DI1839" s="60">
        <v>21.23</v>
      </c>
      <c r="DJ1839" s="60">
        <v>20.6</v>
      </c>
      <c r="DK1839" s="60"/>
      <c r="DL1839" s="60"/>
      <c r="DM1839" s="60"/>
      <c r="DN1839" s="60"/>
      <c r="DO1839" s="60"/>
      <c r="DP1839" s="60"/>
      <c r="DQ1839" s="60"/>
    </row>
    <row r="1840" spans="2:121" s="10" customFormat="1" ht="15" x14ac:dyDescent="0.25">
      <c r="B1840" s="59">
        <v>43511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>
        <v>20.14</v>
      </c>
      <c r="M1840" s="60">
        <v>19</v>
      </c>
      <c r="N1840" s="60">
        <v>19.14</v>
      </c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>
        <v>19.2</v>
      </c>
      <c r="DB1840" s="60">
        <v>19.7</v>
      </c>
      <c r="DC1840" s="60">
        <v>22.52</v>
      </c>
      <c r="DD1840" s="60"/>
      <c r="DE1840" s="60">
        <v>19.45</v>
      </c>
      <c r="DF1840" s="60">
        <v>22.91</v>
      </c>
      <c r="DG1840" s="60">
        <v>20.43</v>
      </c>
      <c r="DH1840" s="60"/>
      <c r="DI1840" s="60">
        <v>21.43</v>
      </c>
      <c r="DJ1840" s="60">
        <v>20.8</v>
      </c>
      <c r="DK1840" s="60"/>
      <c r="DL1840" s="60"/>
      <c r="DM1840" s="60"/>
      <c r="DN1840" s="60"/>
      <c r="DO1840" s="60"/>
      <c r="DP1840" s="60"/>
      <c r="DQ1840" s="60"/>
    </row>
    <row r="1841" spans="2:121" s="10" customFormat="1" ht="15" x14ac:dyDescent="0.25">
      <c r="B1841" s="59">
        <v>43510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>
        <v>20.149999999999999</v>
      </c>
      <c r="M1841" s="60">
        <v>18.850000000000001</v>
      </c>
      <c r="N1841" s="60">
        <v>19.13</v>
      </c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>
        <v>19</v>
      </c>
      <c r="DB1841" s="60">
        <v>19.399999999999999</v>
      </c>
      <c r="DC1841" s="60">
        <v>22.31</v>
      </c>
      <c r="DD1841" s="60"/>
      <c r="DE1841" s="60">
        <v>19.2</v>
      </c>
      <c r="DF1841" s="60">
        <v>22.7</v>
      </c>
      <c r="DG1841" s="60">
        <v>20.38</v>
      </c>
      <c r="DH1841" s="60"/>
      <c r="DI1841" s="60">
        <v>21.23</v>
      </c>
      <c r="DJ1841" s="60">
        <v>20.68</v>
      </c>
      <c r="DK1841" s="60"/>
      <c r="DL1841" s="60"/>
      <c r="DM1841" s="60"/>
      <c r="DN1841" s="60"/>
      <c r="DO1841" s="60"/>
      <c r="DP1841" s="60"/>
      <c r="DQ1841" s="60"/>
    </row>
    <row r="1842" spans="2:121" s="10" customFormat="1" ht="15" x14ac:dyDescent="0.25">
      <c r="B1842" s="59">
        <v>43509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>
        <v>20.149999999999999</v>
      </c>
      <c r="M1842" s="60">
        <v>19</v>
      </c>
      <c r="N1842" s="60">
        <v>19.12</v>
      </c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>
        <v>19</v>
      </c>
      <c r="DB1842" s="60">
        <v>19.600000000000001</v>
      </c>
      <c r="DC1842" s="60">
        <v>22.64</v>
      </c>
      <c r="DD1842" s="60"/>
      <c r="DE1842" s="60">
        <v>19.3</v>
      </c>
      <c r="DF1842" s="60">
        <v>22.85</v>
      </c>
      <c r="DG1842" s="60">
        <v>20.55</v>
      </c>
      <c r="DH1842" s="60"/>
      <c r="DI1842" s="60">
        <v>21.23</v>
      </c>
      <c r="DJ1842" s="60">
        <v>20.82</v>
      </c>
      <c r="DK1842" s="60"/>
      <c r="DL1842" s="60"/>
      <c r="DM1842" s="60"/>
      <c r="DN1842" s="60"/>
      <c r="DO1842" s="60"/>
      <c r="DP1842" s="60"/>
      <c r="DQ1842" s="60"/>
    </row>
    <row r="1843" spans="2:121" s="10" customFormat="1" ht="15" x14ac:dyDescent="0.25">
      <c r="B1843" s="59">
        <v>43508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>
        <v>20.100000000000001</v>
      </c>
      <c r="M1843" s="60">
        <v>19.03</v>
      </c>
      <c r="N1843" s="60">
        <v>18.73</v>
      </c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>
        <v>19</v>
      </c>
      <c r="DB1843" s="60">
        <v>19.3</v>
      </c>
      <c r="DC1843" s="60">
        <v>21.87</v>
      </c>
      <c r="DD1843" s="60"/>
      <c r="DE1843" s="60">
        <v>19.149999999999999</v>
      </c>
      <c r="DF1843" s="60">
        <v>22.3</v>
      </c>
      <c r="DG1843" s="60">
        <v>19.7</v>
      </c>
      <c r="DH1843" s="60"/>
      <c r="DI1843" s="60">
        <v>21.03</v>
      </c>
      <c r="DJ1843" s="60">
        <v>20.3</v>
      </c>
      <c r="DK1843" s="60"/>
      <c r="DL1843" s="60"/>
      <c r="DM1843" s="60"/>
      <c r="DN1843" s="60"/>
      <c r="DO1843" s="60"/>
      <c r="DP1843" s="60"/>
      <c r="DQ1843" s="60"/>
    </row>
    <row r="1844" spans="2:121" s="10" customFormat="1" ht="15" x14ac:dyDescent="0.25">
      <c r="B1844" s="59">
        <v>43507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>
        <v>20.100000000000001</v>
      </c>
      <c r="M1844" s="60">
        <v>18.95</v>
      </c>
      <c r="N1844" s="60">
        <v>18.93</v>
      </c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>
        <v>18.850000000000001</v>
      </c>
      <c r="DB1844" s="60">
        <v>19.350000000000001</v>
      </c>
      <c r="DC1844" s="60">
        <v>21.92</v>
      </c>
      <c r="DD1844" s="60"/>
      <c r="DE1844" s="60">
        <v>19.100000000000001</v>
      </c>
      <c r="DF1844" s="60">
        <v>22.43</v>
      </c>
      <c r="DG1844" s="60">
        <v>19.95</v>
      </c>
      <c r="DH1844" s="60"/>
      <c r="DI1844" s="60">
        <v>20.93</v>
      </c>
      <c r="DJ1844" s="60">
        <v>20.45</v>
      </c>
      <c r="DK1844" s="60"/>
      <c r="DL1844" s="60"/>
      <c r="DM1844" s="60"/>
      <c r="DN1844" s="60"/>
      <c r="DO1844" s="60"/>
      <c r="DP1844" s="60"/>
      <c r="DQ1844" s="60"/>
    </row>
    <row r="1845" spans="2:121" s="10" customFormat="1" ht="15" x14ac:dyDescent="0.25">
      <c r="B1845" s="59">
        <v>43504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>
        <v>20.83</v>
      </c>
      <c r="M1845" s="60">
        <v>19.2</v>
      </c>
      <c r="N1845" s="60">
        <v>19.25</v>
      </c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>
        <v>19</v>
      </c>
      <c r="DB1845" s="60">
        <v>19.399999999999999</v>
      </c>
      <c r="DC1845" s="60">
        <v>22.08</v>
      </c>
      <c r="DD1845" s="60"/>
      <c r="DE1845" s="60">
        <v>19.2</v>
      </c>
      <c r="DF1845" s="60">
        <v>22.58</v>
      </c>
      <c r="DG1845" s="60">
        <v>20.02</v>
      </c>
      <c r="DH1845" s="60"/>
      <c r="DI1845" s="60">
        <v>21.18</v>
      </c>
      <c r="DJ1845" s="60">
        <v>20.65</v>
      </c>
      <c r="DK1845" s="60"/>
      <c r="DL1845" s="60"/>
      <c r="DM1845" s="60"/>
      <c r="DN1845" s="60"/>
      <c r="DO1845" s="60"/>
      <c r="DP1845" s="60"/>
      <c r="DQ1845" s="60"/>
    </row>
    <row r="1846" spans="2:121" s="10" customFormat="1" ht="15" x14ac:dyDescent="0.25">
      <c r="B1846" s="59">
        <v>43503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>
        <v>21.26</v>
      </c>
      <c r="M1846" s="60">
        <v>19.850000000000001</v>
      </c>
      <c r="N1846" s="60">
        <v>19.75</v>
      </c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>
        <v>19.55</v>
      </c>
      <c r="DB1846" s="60">
        <v>19.95</v>
      </c>
      <c r="DC1846" s="60">
        <v>22.45</v>
      </c>
      <c r="DD1846" s="60"/>
      <c r="DE1846" s="60">
        <v>19.75</v>
      </c>
      <c r="DF1846" s="60">
        <v>22.9</v>
      </c>
      <c r="DG1846" s="60">
        <v>20.329999999999998</v>
      </c>
      <c r="DH1846" s="60"/>
      <c r="DI1846" s="60">
        <v>21.53</v>
      </c>
      <c r="DJ1846" s="60">
        <v>20.93</v>
      </c>
      <c r="DK1846" s="60"/>
      <c r="DL1846" s="60"/>
      <c r="DM1846" s="60"/>
      <c r="DN1846" s="60"/>
      <c r="DO1846" s="60"/>
      <c r="DP1846" s="60"/>
      <c r="DQ1846" s="60"/>
    </row>
    <row r="1847" spans="2:121" s="10" customFormat="1" ht="15" x14ac:dyDescent="0.25">
      <c r="B1847" s="59">
        <v>43502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>
        <v>21.25</v>
      </c>
      <c r="M1847" s="60">
        <v>20.05</v>
      </c>
      <c r="N1847" s="60">
        <v>19.75</v>
      </c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>
        <v>19.7</v>
      </c>
      <c r="DB1847" s="60">
        <v>20.100000000000001</v>
      </c>
      <c r="DC1847" s="60">
        <v>22.43</v>
      </c>
      <c r="DD1847" s="60"/>
      <c r="DE1847" s="60">
        <v>19.899999999999999</v>
      </c>
      <c r="DF1847" s="60">
        <v>22.93</v>
      </c>
      <c r="DG1847" s="60">
        <v>20.399999999999999</v>
      </c>
      <c r="DH1847" s="60"/>
      <c r="DI1847" s="60">
        <v>21.63</v>
      </c>
      <c r="DJ1847" s="60">
        <v>20.83</v>
      </c>
      <c r="DK1847" s="60"/>
      <c r="DL1847" s="60"/>
      <c r="DM1847" s="60"/>
      <c r="DN1847" s="60"/>
      <c r="DO1847" s="60"/>
      <c r="DP1847" s="60"/>
      <c r="DQ1847" s="60"/>
    </row>
    <row r="1848" spans="2:121" s="10" customFormat="1" ht="15" x14ac:dyDescent="0.25">
      <c r="B1848" s="59">
        <v>43501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>
        <v>21.25</v>
      </c>
      <c r="M1848" s="60">
        <v>20.100000000000001</v>
      </c>
      <c r="N1848" s="60">
        <v>19.8</v>
      </c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>
        <v>19.75</v>
      </c>
      <c r="DB1848" s="60">
        <v>20.05</v>
      </c>
      <c r="DC1848" s="60">
        <v>22.53</v>
      </c>
      <c r="DD1848" s="60"/>
      <c r="DE1848" s="60">
        <v>19.899999999999999</v>
      </c>
      <c r="DF1848" s="60">
        <v>22.94</v>
      </c>
      <c r="DG1848" s="60">
        <v>20.48</v>
      </c>
      <c r="DH1848" s="60"/>
      <c r="DI1848" s="60">
        <v>21.58</v>
      </c>
      <c r="DJ1848" s="60">
        <v>20.93</v>
      </c>
      <c r="DK1848" s="60"/>
      <c r="DL1848" s="60"/>
      <c r="DM1848" s="60"/>
      <c r="DN1848" s="60"/>
      <c r="DO1848" s="60"/>
      <c r="DP1848" s="60"/>
      <c r="DQ1848" s="60"/>
    </row>
    <row r="1849" spans="2:121" s="10" customFormat="1" ht="15" x14ac:dyDescent="0.25">
      <c r="B1849" s="59">
        <v>43500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>
        <v>20.91</v>
      </c>
      <c r="M1849" s="60">
        <v>20.05</v>
      </c>
      <c r="N1849" s="60">
        <v>19.850000000000001</v>
      </c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>
        <v>19.75</v>
      </c>
      <c r="DB1849" s="60">
        <v>19.55</v>
      </c>
      <c r="DC1849" s="60">
        <v>22.78</v>
      </c>
      <c r="DD1849" s="60"/>
      <c r="DE1849" s="60">
        <v>19.649999999999999</v>
      </c>
      <c r="DF1849" s="60">
        <v>22.99</v>
      </c>
      <c r="DG1849" s="60">
        <v>20.53</v>
      </c>
      <c r="DH1849" s="60"/>
      <c r="DI1849" s="60">
        <v>21.68</v>
      </c>
      <c r="DJ1849" s="60">
        <v>20.83</v>
      </c>
      <c r="DK1849" s="60"/>
      <c r="DL1849" s="60"/>
      <c r="DM1849" s="60"/>
      <c r="DN1849" s="60"/>
      <c r="DO1849" s="60"/>
      <c r="DP1849" s="60"/>
      <c r="DQ1849" s="60"/>
    </row>
    <row r="1850" spans="2:121" s="10" customFormat="1" ht="15" x14ac:dyDescent="0.25">
      <c r="B1850" s="59">
        <v>43497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>
        <v>21.43</v>
      </c>
      <c r="M1850" s="60">
        <v>20.25</v>
      </c>
      <c r="N1850" s="60">
        <v>19.88</v>
      </c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>
        <v>19.95</v>
      </c>
      <c r="DB1850" s="60">
        <v>20.45</v>
      </c>
      <c r="DC1850" s="60">
        <v>22.61</v>
      </c>
      <c r="DD1850" s="60"/>
      <c r="DE1850" s="60">
        <v>20.2</v>
      </c>
      <c r="DF1850" s="60">
        <v>23.06</v>
      </c>
      <c r="DG1850" s="60">
        <v>20.6</v>
      </c>
      <c r="DH1850" s="60"/>
      <c r="DI1850" s="60">
        <v>21.73</v>
      </c>
      <c r="DJ1850" s="60">
        <v>20.97</v>
      </c>
      <c r="DK1850" s="60"/>
      <c r="DL1850" s="60"/>
      <c r="DM1850" s="60"/>
      <c r="DN1850" s="60"/>
      <c r="DO1850" s="60"/>
      <c r="DP1850" s="60"/>
      <c r="DQ1850" s="60"/>
    </row>
    <row r="1851" spans="2:121" s="10" customFormat="1" ht="15" x14ac:dyDescent="0.25">
      <c r="B1851" s="59">
        <v>43496</v>
      </c>
      <c r="C1851" s="60"/>
      <c r="D1851" s="60"/>
      <c r="E1851" s="60"/>
      <c r="F1851" s="60"/>
      <c r="G1851" s="60"/>
      <c r="H1851" s="60"/>
      <c r="I1851" s="60"/>
      <c r="J1851" s="60"/>
      <c r="K1851" s="60">
        <v>22.73</v>
      </c>
      <c r="L1851" s="60">
        <v>22.24</v>
      </c>
      <c r="M1851" s="60">
        <v>20.9</v>
      </c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>
        <v>20.399999999999999</v>
      </c>
      <c r="DB1851" s="60">
        <v>20.6</v>
      </c>
      <c r="DC1851" s="60">
        <v>22.72</v>
      </c>
      <c r="DD1851" s="60"/>
      <c r="DE1851" s="60">
        <v>20.5</v>
      </c>
      <c r="DF1851" s="60">
        <v>23.08</v>
      </c>
      <c r="DG1851" s="60">
        <v>20.55</v>
      </c>
      <c r="DH1851" s="60"/>
      <c r="DI1851" s="60">
        <v>21.88</v>
      </c>
      <c r="DJ1851" s="60">
        <v>21</v>
      </c>
      <c r="DK1851" s="60"/>
      <c r="DL1851" s="60"/>
      <c r="DM1851" s="60"/>
      <c r="DN1851" s="60"/>
      <c r="DO1851" s="60"/>
      <c r="DP1851" s="60"/>
      <c r="DQ1851" s="60"/>
    </row>
    <row r="1852" spans="2:121" s="10" customFormat="1" ht="15" x14ac:dyDescent="0.25">
      <c r="B1852" s="59">
        <v>43495</v>
      </c>
      <c r="C1852" s="60"/>
      <c r="D1852" s="60"/>
      <c r="E1852" s="60"/>
      <c r="F1852" s="60"/>
      <c r="G1852" s="60"/>
      <c r="H1852" s="60"/>
      <c r="I1852" s="60"/>
      <c r="J1852" s="60"/>
      <c r="K1852" s="60">
        <v>23.37</v>
      </c>
      <c r="L1852" s="60">
        <v>23.04</v>
      </c>
      <c r="M1852" s="60">
        <v>21.45</v>
      </c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>
        <v>20.75</v>
      </c>
      <c r="DB1852" s="60">
        <v>20.95</v>
      </c>
      <c r="DC1852" s="60">
        <v>23.08</v>
      </c>
      <c r="DD1852" s="60"/>
      <c r="DE1852" s="60">
        <v>20.85</v>
      </c>
      <c r="DF1852" s="60">
        <v>23.34</v>
      </c>
      <c r="DG1852" s="60">
        <v>20.85</v>
      </c>
      <c r="DH1852" s="60"/>
      <c r="DI1852" s="60">
        <v>22.03</v>
      </c>
      <c r="DJ1852" s="60">
        <v>21.17</v>
      </c>
      <c r="DK1852" s="60"/>
      <c r="DL1852" s="60"/>
      <c r="DM1852" s="60"/>
      <c r="DN1852" s="60"/>
      <c r="DO1852" s="60"/>
      <c r="DP1852" s="60"/>
      <c r="DQ1852" s="60"/>
    </row>
    <row r="1853" spans="2:121" s="10" customFormat="1" ht="15" x14ac:dyDescent="0.25">
      <c r="B1853" s="59">
        <v>43494</v>
      </c>
      <c r="C1853" s="60"/>
      <c r="D1853" s="60"/>
      <c r="E1853" s="60"/>
      <c r="F1853" s="60"/>
      <c r="G1853" s="60"/>
      <c r="H1853" s="60"/>
      <c r="I1853" s="60"/>
      <c r="J1853" s="60"/>
      <c r="K1853" s="60">
        <v>23.09</v>
      </c>
      <c r="L1853" s="60">
        <v>22.72</v>
      </c>
      <c r="M1853" s="60">
        <v>21.58</v>
      </c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>
        <v>21</v>
      </c>
      <c r="DB1853" s="60">
        <v>21.3</v>
      </c>
      <c r="DC1853" s="60">
        <v>23.38</v>
      </c>
      <c r="DD1853" s="60"/>
      <c r="DE1853" s="60">
        <v>21.15</v>
      </c>
      <c r="DF1853" s="60">
        <v>23.48</v>
      </c>
      <c r="DG1853" s="60">
        <v>20.96</v>
      </c>
      <c r="DH1853" s="60"/>
      <c r="DI1853" s="60">
        <v>22.13</v>
      </c>
      <c r="DJ1853" s="60">
        <v>21.18</v>
      </c>
      <c r="DK1853" s="60"/>
      <c r="DL1853" s="60"/>
      <c r="DM1853" s="60"/>
      <c r="DN1853" s="60"/>
      <c r="DO1853" s="60"/>
      <c r="DP1853" s="60"/>
      <c r="DQ1853" s="60"/>
    </row>
    <row r="1854" spans="2:121" s="10" customFormat="1" ht="15" x14ac:dyDescent="0.25">
      <c r="B1854" s="59">
        <v>43493</v>
      </c>
      <c r="C1854" s="60"/>
      <c r="D1854" s="60"/>
      <c r="E1854" s="60"/>
      <c r="F1854" s="60"/>
      <c r="G1854" s="60"/>
      <c r="H1854" s="60"/>
      <c r="I1854" s="60"/>
      <c r="J1854" s="60"/>
      <c r="K1854" s="60">
        <v>23.48</v>
      </c>
      <c r="L1854" s="60">
        <v>23.16</v>
      </c>
      <c r="M1854" s="60">
        <v>21.59</v>
      </c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>
        <v>20.95</v>
      </c>
      <c r="DB1854" s="60">
        <v>20.95</v>
      </c>
      <c r="DC1854" s="60">
        <v>23.01</v>
      </c>
      <c r="DD1854" s="60"/>
      <c r="DE1854" s="60">
        <v>20.95</v>
      </c>
      <c r="DF1854" s="60">
        <v>23.37</v>
      </c>
      <c r="DG1854" s="60">
        <v>20.83</v>
      </c>
      <c r="DH1854" s="60"/>
      <c r="DI1854" s="60">
        <v>22.03</v>
      </c>
      <c r="DJ1854" s="60">
        <v>21.08</v>
      </c>
      <c r="DK1854" s="60"/>
      <c r="DL1854" s="60"/>
      <c r="DM1854" s="60"/>
      <c r="DN1854" s="60"/>
      <c r="DO1854" s="60"/>
      <c r="DP1854" s="60"/>
      <c r="DQ1854" s="60"/>
    </row>
    <row r="1855" spans="2:121" s="10" customFormat="1" ht="15" x14ac:dyDescent="0.25">
      <c r="B1855" s="59">
        <v>43490</v>
      </c>
      <c r="C1855" s="60"/>
      <c r="D1855" s="60"/>
      <c r="E1855" s="60"/>
      <c r="F1855" s="60"/>
      <c r="G1855" s="60"/>
      <c r="H1855" s="60"/>
      <c r="I1855" s="60"/>
      <c r="J1855" s="60"/>
      <c r="K1855" s="60">
        <v>23.61</v>
      </c>
      <c r="L1855" s="60">
        <v>23.56</v>
      </c>
      <c r="M1855" s="60">
        <v>21.75</v>
      </c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>
        <v>21.2</v>
      </c>
      <c r="DB1855" s="60">
        <v>21.5</v>
      </c>
      <c r="DC1855" s="60">
        <v>23.08</v>
      </c>
      <c r="DD1855" s="60"/>
      <c r="DE1855" s="60">
        <v>21.35</v>
      </c>
      <c r="DF1855" s="60">
        <v>23.43</v>
      </c>
      <c r="DG1855" s="60">
        <v>20.92</v>
      </c>
      <c r="DH1855" s="60"/>
      <c r="DI1855" s="60">
        <v>22.13</v>
      </c>
      <c r="DJ1855" s="60">
        <v>21.08</v>
      </c>
      <c r="DK1855" s="60"/>
      <c r="DL1855" s="60"/>
      <c r="DM1855" s="60"/>
      <c r="DN1855" s="60"/>
      <c r="DO1855" s="60"/>
      <c r="DP1855" s="60"/>
      <c r="DQ1855" s="60"/>
    </row>
    <row r="1856" spans="2:121" s="10" customFormat="1" ht="15" x14ac:dyDescent="0.25">
      <c r="B1856" s="59">
        <v>43489</v>
      </c>
      <c r="C1856" s="60"/>
      <c r="D1856" s="60"/>
      <c r="E1856" s="60"/>
      <c r="F1856" s="60"/>
      <c r="G1856" s="60"/>
      <c r="H1856" s="60"/>
      <c r="I1856" s="60"/>
      <c r="J1856" s="60"/>
      <c r="K1856" s="60">
        <v>24.2</v>
      </c>
      <c r="L1856" s="60">
        <v>23.69</v>
      </c>
      <c r="M1856" s="60">
        <v>22.23</v>
      </c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>
        <v>21.65</v>
      </c>
      <c r="DB1856" s="60">
        <v>21.75</v>
      </c>
      <c r="DC1856" s="60">
        <v>23.17</v>
      </c>
      <c r="DD1856" s="60"/>
      <c r="DE1856" s="60">
        <v>21.7</v>
      </c>
      <c r="DF1856" s="60">
        <v>23.5</v>
      </c>
      <c r="DG1856" s="60">
        <v>20.9</v>
      </c>
      <c r="DH1856" s="60"/>
      <c r="DI1856" s="60">
        <v>22.13</v>
      </c>
      <c r="DJ1856" s="60">
        <v>20.95</v>
      </c>
      <c r="DK1856" s="60"/>
      <c r="DL1856" s="60"/>
      <c r="DM1856" s="60"/>
      <c r="DN1856" s="60"/>
      <c r="DO1856" s="60"/>
      <c r="DP1856" s="60"/>
      <c r="DQ1856" s="60"/>
    </row>
    <row r="1857" spans="2:121" s="10" customFormat="1" ht="15" x14ac:dyDescent="0.25">
      <c r="B1857" s="59">
        <v>43488</v>
      </c>
      <c r="C1857" s="60"/>
      <c r="D1857" s="60"/>
      <c r="E1857" s="60"/>
      <c r="F1857" s="60"/>
      <c r="G1857" s="60"/>
      <c r="H1857" s="60"/>
      <c r="I1857" s="60"/>
      <c r="J1857" s="60"/>
      <c r="K1857" s="60">
        <v>24.5</v>
      </c>
      <c r="L1857" s="60">
        <v>24.1</v>
      </c>
      <c r="M1857" s="60">
        <v>22.7</v>
      </c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>
        <v>22.25</v>
      </c>
      <c r="DB1857" s="60">
        <v>22.45</v>
      </c>
      <c r="DC1857" s="60">
        <v>23.48</v>
      </c>
      <c r="DD1857" s="60"/>
      <c r="DE1857" s="60">
        <v>22.35</v>
      </c>
      <c r="DF1857" s="60">
        <v>23.8</v>
      </c>
      <c r="DG1857" s="60">
        <v>21.23</v>
      </c>
      <c r="DH1857" s="60"/>
      <c r="DI1857" s="60">
        <v>22.58</v>
      </c>
      <c r="DJ1857" s="60">
        <v>21.3</v>
      </c>
      <c r="DK1857" s="60"/>
      <c r="DL1857" s="60"/>
      <c r="DM1857" s="60"/>
      <c r="DN1857" s="60"/>
      <c r="DO1857" s="60"/>
      <c r="DP1857" s="60"/>
      <c r="DQ1857" s="60"/>
    </row>
    <row r="1858" spans="2:121" s="10" customFormat="1" ht="15" x14ac:dyDescent="0.25">
      <c r="B1858" s="59">
        <v>43487</v>
      </c>
      <c r="C1858" s="60"/>
      <c r="D1858" s="60"/>
      <c r="E1858" s="60"/>
      <c r="F1858" s="60"/>
      <c r="G1858" s="60"/>
      <c r="H1858" s="60"/>
      <c r="I1858" s="60"/>
      <c r="J1858" s="60"/>
      <c r="K1858" s="60">
        <v>24.41</v>
      </c>
      <c r="L1858" s="60">
        <v>23.65</v>
      </c>
      <c r="M1858" s="60">
        <v>22.4</v>
      </c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>
        <v>21.85</v>
      </c>
      <c r="DB1858" s="60">
        <v>22.15</v>
      </c>
      <c r="DC1858" s="60">
        <v>23.42</v>
      </c>
      <c r="DD1858" s="60"/>
      <c r="DE1858" s="60">
        <v>22</v>
      </c>
      <c r="DF1858" s="60">
        <v>23.72</v>
      </c>
      <c r="DG1858" s="60">
        <v>21.15</v>
      </c>
      <c r="DH1858" s="60"/>
      <c r="DI1858" s="60">
        <v>22.33</v>
      </c>
      <c r="DJ1858" s="60">
        <v>21.15</v>
      </c>
      <c r="DK1858" s="60"/>
      <c r="DL1858" s="60"/>
      <c r="DM1858" s="60"/>
      <c r="DN1858" s="60"/>
      <c r="DO1858" s="60"/>
      <c r="DP1858" s="60"/>
      <c r="DQ1858" s="60"/>
    </row>
    <row r="1859" spans="2:121" s="10" customFormat="1" ht="15" x14ac:dyDescent="0.25">
      <c r="B1859" s="59">
        <v>43486</v>
      </c>
      <c r="C1859" s="60"/>
      <c r="D1859" s="60"/>
      <c r="E1859" s="60"/>
      <c r="F1859" s="60"/>
      <c r="G1859" s="60"/>
      <c r="H1859" s="60"/>
      <c r="I1859" s="60"/>
      <c r="J1859" s="60"/>
      <c r="K1859" s="60">
        <v>24.12</v>
      </c>
      <c r="L1859" s="60">
        <v>23.6</v>
      </c>
      <c r="M1859" s="60">
        <v>22.38</v>
      </c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>
        <v>21.75</v>
      </c>
      <c r="DB1859" s="60">
        <v>21.95</v>
      </c>
      <c r="DC1859" s="60">
        <v>23.39</v>
      </c>
      <c r="DD1859" s="60"/>
      <c r="DE1859" s="60">
        <v>21.85</v>
      </c>
      <c r="DF1859" s="60">
        <v>23.72</v>
      </c>
      <c r="DG1859" s="60">
        <v>21.23</v>
      </c>
      <c r="DH1859" s="60"/>
      <c r="DI1859" s="60">
        <v>22.33</v>
      </c>
      <c r="DJ1859" s="60">
        <v>21.06</v>
      </c>
      <c r="DK1859" s="60"/>
      <c r="DL1859" s="60"/>
      <c r="DM1859" s="60"/>
      <c r="DN1859" s="60"/>
      <c r="DO1859" s="60"/>
      <c r="DP1859" s="60"/>
      <c r="DQ1859" s="60"/>
    </row>
    <row r="1860" spans="2:121" s="10" customFormat="1" ht="15" x14ac:dyDescent="0.25">
      <c r="B1860" s="59">
        <v>43483</v>
      </c>
      <c r="C1860" s="60"/>
      <c r="D1860" s="60"/>
      <c r="E1860" s="60"/>
      <c r="F1860" s="60"/>
      <c r="G1860" s="60"/>
      <c r="H1860" s="60"/>
      <c r="I1860" s="60"/>
      <c r="J1860" s="60"/>
      <c r="K1860" s="60">
        <v>25.12</v>
      </c>
      <c r="L1860" s="60">
        <v>24.61</v>
      </c>
      <c r="M1860" s="60">
        <v>23.19</v>
      </c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>
        <v>22.35</v>
      </c>
      <c r="DB1860" s="60">
        <v>22.45</v>
      </c>
      <c r="DC1860" s="60">
        <v>23.74</v>
      </c>
      <c r="DD1860" s="60"/>
      <c r="DE1860" s="60">
        <v>22.4</v>
      </c>
      <c r="DF1860" s="60">
        <v>24</v>
      </c>
      <c r="DG1860" s="60">
        <v>21.43</v>
      </c>
      <c r="DH1860" s="60"/>
      <c r="DI1860" s="60">
        <v>22.73</v>
      </c>
      <c r="DJ1860" s="60">
        <v>22.73</v>
      </c>
      <c r="DK1860" s="60"/>
      <c r="DL1860" s="60"/>
      <c r="DM1860" s="60"/>
      <c r="DN1860" s="60"/>
      <c r="DO1860" s="60"/>
      <c r="DP1860" s="60"/>
      <c r="DQ1860" s="60"/>
    </row>
    <row r="1861" spans="2:121" s="10" customFormat="1" ht="15" x14ac:dyDescent="0.25">
      <c r="B1861" s="59">
        <v>43482</v>
      </c>
      <c r="C1861" s="60"/>
      <c r="D1861" s="60"/>
      <c r="E1861" s="60"/>
      <c r="F1861" s="60"/>
      <c r="G1861" s="60"/>
      <c r="H1861" s="60"/>
      <c r="I1861" s="60"/>
      <c r="J1861" s="60"/>
      <c r="K1861" s="60">
        <v>24.94</v>
      </c>
      <c r="L1861" s="60">
        <v>24.5</v>
      </c>
      <c r="M1861" s="60">
        <v>23.03</v>
      </c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>
        <v>22.5</v>
      </c>
      <c r="DB1861" s="60">
        <v>22.5</v>
      </c>
      <c r="DC1861" s="60">
        <v>23.61</v>
      </c>
      <c r="DD1861" s="60"/>
      <c r="DE1861" s="60">
        <v>22.5</v>
      </c>
      <c r="DF1861" s="60">
        <v>23.85</v>
      </c>
      <c r="DG1861" s="60">
        <v>21.18</v>
      </c>
      <c r="DH1861" s="60"/>
      <c r="DI1861" s="60">
        <v>22.58</v>
      </c>
      <c r="DJ1861" s="60">
        <v>22.58</v>
      </c>
      <c r="DK1861" s="60"/>
      <c r="DL1861" s="60"/>
      <c r="DM1861" s="60"/>
      <c r="DN1861" s="60"/>
      <c r="DO1861" s="60"/>
      <c r="DP1861" s="60"/>
      <c r="DQ1861" s="60"/>
    </row>
    <row r="1862" spans="2:121" s="10" customFormat="1" ht="15" x14ac:dyDescent="0.25">
      <c r="B1862" s="59">
        <v>43481</v>
      </c>
      <c r="C1862" s="60"/>
      <c r="D1862" s="60"/>
      <c r="E1862" s="60"/>
      <c r="F1862" s="60"/>
      <c r="G1862" s="60"/>
      <c r="H1862" s="60"/>
      <c r="I1862" s="60"/>
      <c r="J1862" s="60"/>
      <c r="K1862" s="60">
        <v>24.46</v>
      </c>
      <c r="L1862" s="60">
        <v>24.05</v>
      </c>
      <c r="M1862" s="60">
        <v>21.88</v>
      </c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>
        <v>21.45</v>
      </c>
      <c r="DB1862" s="60">
        <v>21.45</v>
      </c>
      <c r="DC1862" s="60">
        <v>25.05</v>
      </c>
      <c r="DD1862" s="60"/>
      <c r="DE1862" s="60">
        <v>21.45</v>
      </c>
      <c r="DF1862" s="60">
        <v>25.35</v>
      </c>
      <c r="DG1862" s="60">
        <v>20.88</v>
      </c>
      <c r="DH1862" s="60"/>
      <c r="DI1862" s="60">
        <v>21.98</v>
      </c>
      <c r="DJ1862" s="60">
        <v>21.98</v>
      </c>
      <c r="DK1862" s="60"/>
      <c r="DL1862" s="60"/>
      <c r="DM1862" s="60"/>
      <c r="DN1862" s="60"/>
      <c r="DO1862" s="60"/>
      <c r="DP1862" s="60"/>
      <c r="DQ1862" s="60"/>
    </row>
    <row r="1863" spans="2:121" s="10" customFormat="1" ht="15" x14ac:dyDescent="0.25">
      <c r="B1863" s="59">
        <v>43480</v>
      </c>
      <c r="C1863" s="60"/>
      <c r="D1863" s="60"/>
      <c r="E1863" s="60"/>
      <c r="F1863" s="60"/>
      <c r="G1863" s="60"/>
      <c r="H1863" s="60"/>
      <c r="I1863" s="60"/>
      <c r="J1863" s="60"/>
      <c r="K1863" s="60">
        <v>24.27</v>
      </c>
      <c r="L1863" s="60">
        <v>23.85</v>
      </c>
      <c r="M1863" s="60">
        <v>21.72</v>
      </c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>
        <v>21.25</v>
      </c>
      <c r="DB1863" s="60">
        <v>21.35</v>
      </c>
      <c r="DC1863" s="60">
        <v>24.73</v>
      </c>
      <c r="DD1863" s="60"/>
      <c r="DE1863" s="60">
        <v>21.3</v>
      </c>
      <c r="DF1863" s="60">
        <v>25</v>
      </c>
      <c r="DG1863" s="60">
        <v>20.48</v>
      </c>
      <c r="DH1863" s="60"/>
      <c r="DI1863" s="60">
        <v>21.75</v>
      </c>
      <c r="DJ1863" s="60">
        <v>21.75</v>
      </c>
      <c r="DK1863" s="60"/>
      <c r="DL1863" s="60"/>
      <c r="DM1863" s="60"/>
      <c r="DN1863" s="60"/>
      <c r="DO1863" s="60"/>
      <c r="DP1863" s="60"/>
      <c r="DQ1863" s="60"/>
    </row>
    <row r="1864" spans="2:121" s="10" customFormat="1" ht="15" x14ac:dyDescent="0.25">
      <c r="B1864" s="59">
        <v>43479</v>
      </c>
      <c r="C1864" s="60"/>
      <c r="D1864" s="60"/>
      <c r="E1864" s="60"/>
      <c r="F1864" s="60"/>
      <c r="G1864" s="60"/>
      <c r="H1864" s="60"/>
      <c r="I1864" s="60"/>
      <c r="J1864" s="60"/>
      <c r="K1864" s="60">
        <v>24.15</v>
      </c>
      <c r="L1864" s="60">
        <v>23.61</v>
      </c>
      <c r="M1864" s="60">
        <v>21.58</v>
      </c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>
        <v>21</v>
      </c>
      <c r="DB1864" s="60">
        <v>20.9</v>
      </c>
      <c r="DC1864" s="60">
        <v>24.48</v>
      </c>
      <c r="DD1864" s="60"/>
      <c r="DE1864" s="60">
        <v>20.95</v>
      </c>
      <c r="DF1864" s="60">
        <v>24.75</v>
      </c>
      <c r="DG1864" s="60">
        <v>20.18</v>
      </c>
      <c r="DH1864" s="60"/>
      <c r="DI1864" s="60">
        <v>21.43</v>
      </c>
      <c r="DJ1864" s="60">
        <v>21.43</v>
      </c>
      <c r="DK1864" s="60"/>
      <c r="DL1864" s="60"/>
      <c r="DM1864" s="60"/>
      <c r="DN1864" s="60"/>
      <c r="DO1864" s="60"/>
      <c r="DP1864" s="60"/>
      <c r="DQ1864" s="60"/>
    </row>
    <row r="1865" spans="2:121" s="10" customFormat="1" ht="15" x14ac:dyDescent="0.25">
      <c r="B1865" s="59">
        <v>43476</v>
      </c>
      <c r="C1865" s="60"/>
      <c r="D1865" s="60"/>
      <c r="E1865" s="60"/>
      <c r="F1865" s="60"/>
      <c r="G1865" s="60"/>
      <c r="H1865" s="60"/>
      <c r="I1865" s="60"/>
      <c r="J1865" s="60"/>
      <c r="K1865" s="60">
        <v>24.6</v>
      </c>
      <c r="L1865" s="60">
        <v>24</v>
      </c>
      <c r="M1865" s="60">
        <v>21.8</v>
      </c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>
        <v>21.25</v>
      </c>
      <c r="DB1865" s="60">
        <v>21.05</v>
      </c>
      <c r="DC1865" s="60">
        <v>24.62</v>
      </c>
      <c r="DD1865" s="60"/>
      <c r="DE1865" s="60">
        <v>21.15</v>
      </c>
      <c r="DF1865" s="60">
        <v>24.9</v>
      </c>
      <c r="DG1865" s="60">
        <v>20.350000000000001</v>
      </c>
      <c r="DH1865" s="60"/>
      <c r="DI1865" s="60">
        <v>21.53</v>
      </c>
      <c r="DJ1865" s="60">
        <v>21.53</v>
      </c>
      <c r="DK1865" s="60"/>
      <c r="DL1865" s="60"/>
      <c r="DM1865" s="60"/>
      <c r="DN1865" s="60"/>
      <c r="DO1865" s="60"/>
      <c r="DP1865" s="60"/>
      <c r="DQ1865" s="60"/>
    </row>
    <row r="1866" spans="2:121" s="10" customFormat="1" ht="15" x14ac:dyDescent="0.25">
      <c r="B1866" s="59">
        <v>43475</v>
      </c>
      <c r="C1866" s="60"/>
      <c r="D1866" s="60"/>
      <c r="E1866" s="60"/>
      <c r="F1866" s="60"/>
      <c r="G1866" s="60"/>
      <c r="H1866" s="60"/>
      <c r="I1866" s="60"/>
      <c r="J1866" s="60"/>
      <c r="K1866" s="60">
        <v>23.96</v>
      </c>
      <c r="L1866" s="60">
        <v>23.3</v>
      </c>
      <c r="M1866" s="60">
        <v>21.54</v>
      </c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>
        <v>21.05</v>
      </c>
      <c r="DB1866" s="60">
        <v>20.75</v>
      </c>
      <c r="DC1866" s="60">
        <v>24.47</v>
      </c>
      <c r="DD1866" s="60"/>
      <c r="DE1866" s="60">
        <v>20.9</v>
      </c>
      <c r="DF1866" s="60">
        <v>24.8</v>
      </c>
      <c r="DG1866" s="60">
        <v>20.3</v>
      </c>
      <c r="DH1866" s="60"/>
      <c r="DI1866" s="60">
        <v>21.43</v>
      </c>
      <c r="DJ1866" s="60">
        <v>21.43</v>
      </c>
      <c r="DK1866" s="60"/>
      <c r="DL1866" s="60"/>
      <c r="DM1866" s="60"/>
      <c r="DN1866" s="60"/>
      <c r="DO1866" s="60"/>
      <c r="DP1866" s="60"/>
      <c r="DQ1866" s="60"/>
    </row>
    <row r="1867" spans="2:121" s="10" customFormat="1" ht="15" x14ac:dyDescent="0.25">
      <c r="B1867" s="59">
        <v>43474</v>
      </c>
      <c r="C1867" s="60"/>
      <c r="D1867" s="60"/>
      <c r="E1867" s="60"/>
      <c r="F1867" s="60"/>
      <c r="G1867" s="60"/>
      <c r="H1867" s="60"/>
      <c r="I1867" s="60"/>
      <c r="J1867" s="60"/>
      <c r="K1867" s="60">
        <v>24.42</v>
      </c>
      <c r="L1867" s="60">
        <v>23.45</v>
      </c>
      <c r="M1867" s="60">
        <v>21.68</v>
      </c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>
        <v>21.05</v>
      </c>
      <c r="DB1867" s="60">
        <v>20.81</v>
      </c>
      <c r="DC1867" s="60">
        <v>24.5</v>
      </c>
      <c r="DD1867" s="60"/>
      <c r="DE1867" s="60">
        <v>20.93</v>
      </c>
      <c r="DF1867" s="60">
        <v>24.6</v>
      </c>
      <c r="DG1867" s="60">
        <v>20.100000000000001</v>
      </c>
      <c r="DH1867" s="60"/>
      <c r="DI1867" s="60">
        <v>21.28</v>
      </c>
      <c r="DJ1867" s="60">
        <v>21.28</v>
      </c>
      <c r="DK1867" s="60"/>
      <c r="DL1867" s="60"/>
      <c r="DM1867" s="60"/>
      <c r="DN1867" s="60"/>
      <c r="DO1867" s="60"/>
      <c r="DP1867" s="60"/>
      <c r="DQ1867" s="60"/>
    </row>
    <row r="1868" spans="2:121" s="10" customFormat="1" ht="15" x14ac:dyDescent="0.25">
      <c r="B1868" s="59">
        <v>43473</v>
      </c>
      <c r="C1868" s="60"/>
      <c r="D1868" s="60"/>
      <c r="E1868" s="60"/>
      <c r="F1868" s="60"/>
      <c r="G1868" s="60"/>
      <c r="H1868" s="60"/>
      <c r="I1868" s="60"/>
      <c r="J1868" s="60"/>
      <c r="K1868" s="60">
        <v>24.38</v>
      </c>
      <c r="L1868" s="60">
        <v>24</v>
      </c>
      <c r="M1868" s="60">
        <v>22.05</v>
      </c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>
        <v>21.45</v>
      </c>
      <c r="DB1868" s="60">
        <v>21.15</v>
      </c>
      <c r="DC1868" s="60">
        <v>24.43</v>
      </c>
      <c r="DD1868" s="60"/>
      <c r="DE1868" s="60">
        <v>21.3</v>
      </c>
      <c r="DF1868" s="60">
        <v>24.69</v>
      </c>
      <c r="DG1868" s="60">
        <v>20.260000000000002</v>
      </c>
      <c r="DH1868" s="60"/>
      <c r="DI1868" s="60">
        <v>21.53</v>
      </c>
      <c r="DJ1868" s="60">
        <v>21.53</v>
      </c>
      <c r="DK1868" s="60"/>
      <c r="DL1868" s="60"/>
      <c r="DM1868" s="60"/>
      <c r="DN1868" s="60"/>
      <c r="DO1868" s="60"/>
      <c r="DP1868" s="60"/>
      <c r="DQ1868" s="60"/>
    </row>
    <row r="1869" spans="2:121" s="10" customFormat="1" ht="15" x14ac:dyDescent="0.25">
      <c r="B1869" s="59">
        <v>43472</v>
      </c>
      <c r="C1869" s="60"/>
      <c r="D1869" s="60"/>
      <c r="E1869" s="60"/>
      <c r="F1869" s="60"/>
      <c r="G1869" s="60"/>
      <c r="H1869" s="60"/>
      <c r="I1869" s="60"/>
      <c r="J1869" s="60"/>
      <c r="K1869" s="60">
        <v>24.24</v>
      </c>
      <c r="L1869" s="60">
        <v>23.25</v>
      </c>
      <c r="M1869" s="60">
        <v>22.28</v>
      </c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>
        <v>21</v>
      </c>
      <c r="DB1869" s="60">
        <v>20.6</v>
      </c>
      <c r="DC1869" s="60">
        <v>24.11</v>
      </c>
      <c r="DD1869" s="60"/>
      <c r="DE1869" s="60">
        <v>20.8</v>
      </c>
      <c r="DF1869" s="60">
        <v>24.41</v>
      </c>
      <c r="DG1869" s="60">
        <v>19.48</v>
      </c>
      <c r="DH1869" s="60"/>
      <c r="DI1869" s="60">
        <v>21.13</v>
      </c>
      <c r="DJ1869" s="60">
        <v>21.13</v>
      </c>
      <c r="DK1869" s="60"/>
      <c r="DL1869" s="60"/>
      <c r="DM1869" s="60"/>
      <c r="DN1869" s="60"/>
      <c r="DO1869" s="60"/>
      <c r="DP1869" s="60"/>
      <c r="DQ1869" s="60"/>
    </row>
    <row r="1870" spans="2:121" s="10" customFormat="1" ht="15" x14ac:dyDescent="0.25">
      <c r="B1870" s="59">
        <v>43469</v>
      </c>
      <c r="C1870" s="60"/>
      <c r="D1870" s="60"/>
      <c r="E1870" s="60"/>
      <c r="F1870" s="60"/>
      <c r="G1870" s="60"/>
      <c r="H1870" s="60"/>
      <c r="I1870" s="60"/>
      <c r="J1870" s="60"/>
      <c r="K1870" s="60">
        <v>24.43</v>
      </c>
      <c r="L1870" s="60">
        <v>24.35</v>
      </c>
      <c r="M1870" s="60">
        <v>22.15</v>
      </c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>
        <v>21.6</v>
      </c>
      <c r="DB1870" s="60">
        <v>21</v>
      </c>
      <c r="DC1870" s="60">
        <v>24.27</v>
      </c>
      <c r="DD1870" s="60"/>
      <c r="DE1870" s="60">
        <v>21.3</v>
      </c>
      <c r="DF1870" s="60">
        <v>24.38</v>
      </c>
      <c r="DG1870" s="60">
        <v>19.73</v>
      </c>
      <c r="DH1870" s="60"/>
      <c r="DI1870" s="60">
        <v>21.38</v>
      </c>
      <c r="DJ1870" s="60">
        <v>21.38</v>
      </c>
      <c r="DK1870" s="60"/>
      <c r="DL1870" s="60"/>
      <c r="DM1870" s="60"/>
      <c r="DN1870" s="60"/>
      <c r="DO1870" s="60"/>
      <c r="DP1870" s="60"/>
      <c r="DQ1870" s="60"/>
    </row>
    <row r="1871" spans="2:121" s="10" customFormat="1" ht="15" x14ac:dyDescent="0.25">
      <c r="B1871" s="59">
        <v>43468</v>
      </c>
      <c r="C1871" s="60"/>
      <c r="D1871" s="60"/>
      <c r="E1871" s="60"/>
      <c r="F1871" s="60"/>
      <c r="G1871" s="60"/>
      <c r="H1871" s="60"/>
      <c r="I1871" s="60"/>
      <c r="J1871" s="60"/>
      <c r="K1871" s="60">
        <v>24</v>
      </c>
      <c r="L1871" s="60">
        <v>23.7</v>
      </c>
      <c r="M1871" s="60">
        <v>21.85</v>
      </c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>
        <v>21.25</v>
      </c>
      <c r="DB1871" s="60">
        <v>20.65</v>
      </c>
      <c r="DC1871" s="60">
        <v>23.7</v>
      </c>
      <c r="DD1871" s="60"/>
      <c r="DE1871" s="60">
        <v>20.95</v>
      </c>
      <c r="DF1871" s="60">
        <v>24.05</v>
      </c>
      <c r="DG1871" s="60">
        <v>19.38</v>
      </c>
      <c r="DH1871" s="60"/>
      <c r="DI1871" s="60">
        <v>21.03</v>
      </c>
      <c r="DJ1871" s="60">
        <v>21.03</v>
      </c>
      <c r="DK1871" s="60"/>
      <c r="DL1871" s="60"/>
      <c r="DM1871" s="60"/>
      <c r="DN1871" s="60"/>
      <c r="DO1871" s="60"/>
      <c r="DP1871" s="60"/>
      <c r="DQ1871" s="60"/>
    </row>
    <row r="1872" spans="2:121" s="10" customFormat="1" ht="15" x14ac:dyDescent="0.25">
      <c r="B1872" s="59">
        <v>43467</v>
      </c>
      <c r="C1872" s="60"/>
      <c r="D1872" s="60"/>
      <c r="E1872" s="60"/>
      <c r="F1872" s="60"/>
      <c r="G1872" s="60"/>
      <c r="H1872" s="60"/>
      <c r="I1872" s="60"/>
      <c r="J1872" s="60"/>
      <c r="K1872" s="60">
        <v>23.91</v>
      </c>
      <c r="L1872" s="60">
        <v>23.85</v>
      </c>
      <c r="M1872" s="60">
        <v>21.8</v>
      </c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>
        <v>21.35</v>
      </c>
      <c r="DB1872" s="60">
        <v>20.85</v>
      </c>
      <c r="DC1872" s="60">
        <v>24.05</v>
      </c>
      <c r="DD1872" s="60"/>
      <c r="DE1872" s="60">
        <v>21.1</v>
      </c>
      <c r="DF1872" s="60">
        <v>24.27</v>
      </c>
      <c r="DG1872" s="60">
        <v>19.53</v>
      </c>
      <c r="DH1872" s="60"/>
      <c r="DI1872" s="60">
        <v>21.18</v>
      </c>
      <c r="DJ1872" s="60">
        <v>21.18</v>
      </c>
      <c r="DK1872" s="60"/>
      <c r="DL1872" s="60"/>
      <c r="DM1872" s="60"/>
      <c r="DN1872" s="60"/>
      <c r="DO1872" s="60"/>
      <c r="DP1872" s="60"/>
      <c r="DQ1872" s="60"/>
    </row>
    <row r="1873" spans="2:121" s="10" customFormat="1" ht="15" x14ac:dyDescent="0.25">
      <c r="B1873" s="59">
        <v>43465</v>
      </c>
      <c r="C1873" s="60"/>
      <c r="D1873" s="60"/>
      <c r="E1873" s="60"/>
      <c r="F1873" s="60"/>
      <c r="G1873" s="60"/>
      <c r="H1873" s="60"/>
      <c r="I1873" s="60"/>
      <c r="J1873" s="60">
        <v>24.74</v>
      </c>
      <c r="K1873" s="60">
        <v>24.5</v>
      </c>
      <c r="L1873" s="60">
        <v>23.83</v>
      </c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>
        <v>21.11</v>
      </c>
      <c r="DB1873" s="60">
        <v>22.08</v>
      </c>
      <c r="DC1873" s="60">
        <v>26.05</v>
      </c>
      <c r="DD1873" s="60"/>
      <c r="DE1873" s="60">
        <v>21.6</v>
      </c>
      <c r="DF1873" s="60">
        <v>24.98</v>
      </c>
      <c r="DG1873" s="60">
        <v>19.82</v>
      </c>
      <c r="DH1873" s="60"/>
      <c r="DI1873" s="60">
        <v>21.47</v>
      </c>
      <c r="DJ1873" s="60"/>
      <c r="DK1873" s="60"/>
      <c r="DL1873" s="60"/>
      <c r="DM1873" s="60"/>
      <c r="DN1873" s="60"/>
      <c r="DO1873" s="60"/>
      <c r="DP1873" s="60"/>
      <c r="DQ1873" s="60"/>
    </row>
    <row r="1874" spans="2:121" s="10" customFormat="1" ht="15" x14ac:dyDescent="0.25">
      <c r="B1874" s="59">
        <v>43462</v>
      </c>
      <c r="C1874" s="60"/>
      <c r="D1874" s="60"/>
      <c r="E1874" s="60"/>
      <c r="F1874" s="60"/>
      <c r="G1874" s="60"/>
      <c r="H1874" s="60"/>
      <c r="I1874" s="60"/>
      <c r="J1874" s="60">
        <v>24.74</v>
      </c>
      <c r="K1874" s="60">
        <v>24.5</v>
      </c>
      <c r="L1874" s="60">
        <v>23.83</v>
      </c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>
        <v>24.35</v>
      </c>
      <c r="DA1874" s="60">
        <v>21.11</v>
      </c>
      <c r="DB1874" s="60">
        <v>22.09</v>
      </c>
      <c r="DC1874" s="60">
        <v>26.05</v>
      </c>
      <c r="DD1874" s="60"/>
      <c r="DE1874" s="60">
        <v>21.6</v>
      </c>
      <c r="DF1874" s="60">
        <v>24.98</v>
      </c>
      <c r="DG1874" s="60">
        <v>19.82</v>
      </c>
      <c r="DH1874" s="60">
        <v>23.4</v>
      </c>
      <c r="DI1874" s="60">
        <v>21.47</v>
      </c>
      <c r="DJ1874" s="60"/>
      <c r="DK1874" s="60"/>
      <c r="DL1874" s="60"/>
      <c r="DM1874" s="60"/>
      <c r="DN1874" s="60"/>
      <c r="DO1874" s="60"/>
      <c r="DP1874" s="60"/>
      <c r="DQ1874" s="60"/>
    </row>
    <row r="1875" spans="2:121" s="10" customFormat="1" ht="15" x14ac:dyDescent="0.25">
      <c r="B1875" s="59">
        <v>43461</v>
      </c>
      <c r="C1875" s="60"/>
      <c r="D1875" s="60"/>
      <c r="E1875" s="60"/>
      <c r="F1875" s="60"/>
      <c r="G1875" s="60"/>
      <c r="H1875" s="60"/>
      <c r="I1875" s="60"/>
      <c r="J1875" s="60">
        <v>24.93</v>
      </c>
      <c r="K1875" s="60">
        <v>25</v>
      </c>
      <c r="L1875" s="60">
        <v>24.64</v>
      </c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>
        <v>24.85</v>
      </c>
      <c r="DA1875" s="60">
        <v>21.06</v>
      </c>
      <c r="DB1875" s="60">
        <v>22.73</v>
      </c>
      <c r="DC1875" s="60">
        <v>24.97</v>
      </c>
      <c r="DD1875" s="60"/>
      <c r="DE1875" s="60">
        <v>21.9</v>
      </c>
      <c r="DF1875" s="60">
        <v>24.99</v>
      </c>
      <c r="DG1875" s="60">
        <v>20.09</v>
      </c>
      <c r="DH1875" s="60">
        <v>23.4</v>
      </c>
      <c r="DI1875" s="60">
        <v>21.47</v>
      </c>
      <c r="DJ1875" s="60"/>
      <c r="DK1875" s="60"/>
      <c r="DL1875" s="60"/>
      <c r="DM1875" s="60"/>
      <c r="DN1875" s="60"/>
      <c r="DO1875" s="60"/>
      <c r="DP1875" s="60"/>
      <c r="DQ1875" s="60"/>
    </row>
    <row r="1876" spans="2:121" s="10" customFormat="1" ht="15" x14ac:dyDescent="0.25">
      <c r="B1876" s="59">
        <v>43458</v>
      </c>
      <c r="C1876" s="60"/>
      <c r="D1876" s="60"/>
      <c r="E1876" s="60"/>
      <c r="F1876" s="60"/>
      <c r="G1876" s="60"/>
      <c r="H1876" s="60"/>
      <c r="I1876" s="60"/>
      <c r="J1876" s="60">
        <v>25.47</v>
      </c>
      <c r="K1876" s="60">
        <v>25.58</v>
      </c>
      <c r="L1876" s="60">
        <v>26.24</v>
      </c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>
        <v>25.77</v>
      </c>
      <c r="DA1876" s="60">
        <v>22.61</v>
      </c>
      <c r="DB1876" s="60">
        <v>21.83</v>
      </c>
      <c r="DC1876" s="60">
        <v>24.62</v>
      </c>
      <c r="DD1876" s="60"/>
      <c r="DE1876" s="60">
        <v>22.22</v>
      </c>
      <c r="DF1876" s="60">
        <v>25.35</v>
      </c>
      <c r="DG1876" s="60">
        <v>20.12</v>
      </c>
      <c r="DH1876" s="60">
        <v>23.7</v>
      </c>
      <c r="DI1876" s="60">
        <v>21.46</v>
      </c>
      <c r="DJ1876" s="60"/>
      <c r="DK1876" s="60"/>
      <c r="DL1876" s="60"/>
      <c r="DM1876" s="60"/>
      <c r="DN1876" s="60"/>
      <c r="DO1876" s="60"/>
      <c r="DP1876" s="60"/>
      <c r="DQ1876" s="60"/>
    </row>
    <row r="1877" spans="2:121" s="10" customFormat="1" ht="15" x14ac:dyDescent="0.25">
      <c r="B1877" s="59">
        <v>43455</v>
      </c>
      <c r="C1877" s="60"/>
      <c r="D1877" s="60"/>
      <c r="E1877" s="60"/>
      <c r="F1877" s="60"/>
      <c r="G1877" s="60"/>
      <c r="H1877" s="60"/>
      <c r="I1877" s="60"/>
      <c r="J1877" s="60">
        <v>26</v>
      </c>
      <c r="K1877" s="60">
        <v>26.11</v>
      </c>
      <c r="L1877" s="60">
        <v>26.77</v>
      </c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>
        <v>26.3</v>
      </c>
      <c r="DA1877" s="60">
        <v>23.14</v>
      </c>
      <c r="DB1877" s="60">
        <v>22.36</v>
      </c>
      <c r="DC1877" s="60">
        <v>25.15</v>
      </c>
      <c r="DD1877" s="60"/>
      <c r="DE1877" s="60">
        <v>22.75</v>
      </c>
      <c r="DF1877" s="60">
        <v>25.94</v>
      </c>
      <c r="DG1877" s="60">
        <v>20.63</v>
      </c>
      <c r="DH1877" s="60">
        <v>24.23</v>
      </c>
      <c r="DI1877" s="60">
        <v>21.97</v>
      </c>
      <c r="DJ1877" s="60"/>
      <c r="DK1877" s="60"/>
      <c r="DL1877" s="60"/>
      <c r="DM1877" s="60"/>
      <c r="DN1877" s="60"/>
      <c r="DO1877" s="60"/>
      <c r="DP1877" s="60"/>
      <c r="DQ1877" s="60"/>
    </row>
    <row r="1878" spans="2:121" s="10" customFormat="1" ht="15" x14ac:dyDescent="0.25">
      <c r="B1878" s="59">
        <v>43454</v>
      </c>
      <c r="C1878" s="60"/>
      <c r="D1878" s="60"/>
      <c r="E1878" s="60"/>
      <c r="F1878" s="60"/>
      <c r="G1878" s="60"/>
      <c r="H1878" s="60"/>
      <c r="I1878" s="60"/>
      <c r="J1878" s="60">
        <v>26</v>
      </c>
      <c r="K1878" s="60">
        <v>25.95</v>
      </c>
      <c r="L1878" s="60">
        <v>26.19</v>
      </c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>
        <v>26.05</v>
      </c>
      <c r="DA1878" s="60">
        <v>23.36</v>
      </c>
      <c r="DB1878" s="60">
        <v>22.54</v>
      </c>
      <c r="DC1878" s="60">
        <v>25.39</v>
      </c>
      <c r="DD1878" s="60"/>
      <c r="DE1878" s="60">
        <v>22.95</v>
      </c>
      <c r="DF1878" s="60">
        <v>26.15</v>
      </c>
      <c r="DG1878" s="60">
        <v>20.97</v>
      </c>
      <c r="DH1878" s="60">
        <v>24.33</v>
      </c>
      <c r="DI1878" s="60">
        <v>22.23</v>
      </c>
      <c r="DJ1878" s="60"/>
      <c r="DK1878" s="60"/>
      <c r="DL1878" s="60"/>
      <c r="DM1878" s="60"/>
      <c r="DN1878" s="60"/>
      <c r="DO1878" s="60"/>
      <c r="DP1878" s="60"/>
      <c r="DQ1878" s="60"/>
    </row>
    <row r="1879" spans="2:121" s="10" customFormat="1" ht="15" x14ac:dyDescent="0.25">
      <c r="B1879" s="59">
        <v>43453</v>
      </c>
      <c r="C1879" s="60"/>
      <c r="D1879" s="60"/>
      <c r="E1879" s="60"/>
      <c r="F1879" s="60"/>
      <c r="G1879" s="60"/>
      <c r="H1879" s="60"/>
      <c r="I1879" s="60"/>
      <c r="J1879" s="60">
        <v>25.91</v>
      </c>
      <c r="K1879" s="60">
        <v>25.9</v>
      </c>
      <c r="L1879" s="60">
        <v>25.31</v>
      </c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>
        <v>25.7</v>
      </c>
      <c r="DA1879" s="60">
        <v>23.58</v>
      </c>
      <c r="DB1879" s="60">
        <v>22.92</v>
      </c>
      <c r="DC1879" s="60">
        <v>25.73</v>
      </c>
      <c r="DD1879" s="60"/>
      <c r="DE1879" s="60">
        <v>23.25</v>
      </c>
      <c r="DF1879" s="60">
        <v>26.34</v>
      </c>
      <c r="DG1879" s="60">
        <v>21.49</v>
      </c>
      <c r="DH1879" s="60">
        <v>24.48</v>
      </c>
      <c r="DI1879" s="60">
        <v>22.63</v>
      </c>
      <c r="DJ1879" s="60"/>
      <c r="DK1879" s="60"/>
      <c r="DL1879" s="60"/>
      <c r="DM1879" s="60"/>
      <c r="DN1879" s="60"/>
      <c r="DO1879" s="60"/>
      <c r="DP1879" s="60"/>
      <c r="DQ1879" s="60"/>
    </row>
    <row r="1880" spans="2:121" s="10" customFormat="1" ht="15" x14ac:dyDescent="0.25">
      <c r="B1880" s="59">
        <v>43452</v>
      </c>
      <c r="C1880" s="60"/>
      <c r="D1880" s="60"/>
      <c r="E1880" s="60"/>
      <c r="F1880" s="60"/>
      <c r="G1880" s="60"/>
      <c r="H1880" s="60"/>
      <c r="I1880" s="60"/>
      <c r="J1880" s="60">
        <v>25.69</v>
      </c>
      <c r="K1880" s="60">
        <v>25.8</v>
      </c>
      <c r="L1880" s="60">
        <v>25.48</v>
      </c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>
        <v>25.65</v>
      </c>
      <c r="DA1880" s="60">
        <v>23.55</v>
      </c>
      <c r="DB1880" s="60">
        <v>22.75</v>
      </c>
      <c r="DC1880" s="60">
        <v>25.66</v>
      </c>
      <c r="DD1880" s="60"/>
      <c r="DE1880" s="60">
        <v>23.15</v>
      </c>
      <c r="DF1880" s="60">
        <v>26.3</v>
      </c>
      <c r="DG1880" s="60">
        <v>21.56</v>
      </c>
      <c r="DH1880" s="60">
        <v>24.4</v>
      </c>
      <c r="DI1880" s="60">
        <v>22.72</v>
      </c>
      <c r="DJ1880" s="60"/>
      <c r="DK1880" s="60"/>
      <c r="DL1880" s="60"/>
      <c r="DM1880" s="60"/>
      <c r="DN1880" s="60"/>
      <c r="DO1880" s="60"/>
      <c r="DP1880" s="60"/>
      <c r="DQ1880" s="60"/>
    </row>
    <row r="1881" spans="2:121" s="10" customFormat="1" ht="15" x14ac:dyDescent="0.25">
      <c r="B1881" s="59">
        <v>43451</v>
      </c>
      <c r="C1881" s="60"/>
      <c r="D1881" s="60"/>
      <c r="E1881" s="60"/>
      <c r="F1881" s="60"/>
      <c r="G1881" s="60"/>
      <c r="H1881" s="60"/>
      <c r="I1881" s="60"/>
      <c r="J1881" s="60">
        <v>26.31</v>
      </c>
      <c r="K1881" s="60">
        <v>26.55</v>
      </c>
      <c r="L1881" s="60">
        <v>26.21</v>
      </c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>
        <v>26.35</v>
      </c>
      <c r="DA1881" s="60">
        <v>23.87</v>
      </c>
      <c r="DB1881" s="60">
        <v>23.23</v>
      </c>
      <c r="DC1881" s="60">
        <v>25.77</v>
      </c>
      <c r="DD1881" s="60"/>
      <c r="DE1881" s="60">
        <v>23.55</v>
      </c>
      <c r="DF1881" s="60">
        <v>26.5</v>
      </c>
      <c r="DG1881" s="60">
        <v>21.83</v>
      </c>
      <c r="DH1881" s="60">
        <v>24.8</v>
      </c>
      <c r="DI1881" s="60">
        <v>22.99</v>
      </c>
      <c r="DJ1881" s="60"/>
      <c r="DK1881" s="60"/>
      <c r="DL1881" s="60"/>
      <c r="DM1881" s="60"/>
      <c r="DN1881" s="60"/>
      <c r="DO1881" s="60"/>
      <c r="DP1881" s="60"/>
      <c r="DQ1881" s="60"/>
    </row>
    <row r="1882" spans="2:121" s="10" customFormat="1" ht="15" x14ac:dyDescent="0.25">
      <c r="B1882" s="59">
        <v>43448</v>
      </c>
      <c r="C1882" s="60"/>
      <c r="D1882" s="60"/>
      <c r="E1882" s="60"/>
      <c r="F1882" s="60"/>
      <c r="G1882" s="60"/>
      <c r="H1882" s="60"/>
      <c r="I1882" s="60"/>
      <c r="J1882" s="60">
        <v>25.95</v>
      </c>
      <c r="K1882" s="60">
        <v>26.2</v>
      </c>
      <c r="L1882" s="60">
        <v>26.28</v>
      </c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>
        <v>26.14</v>
      </c>
      <c r="DA1882" s="60">
        <v>23.57</v>
      </c>
      <c r="DB1882" s="60">
        <v>22.91</v>
      </c>
      <c r="DC1882" s="60">
        <v>25.8</v>
      </c>
      <c r="DD1882" s="60"/>
      <c r="DE1882" s="60">
        <v>23.24</v>
      </c>
      <c r="DF1882" s="60">
        <v>26.39</v>
      </c>
      <c r="DG1882" s="60">
        <v>21.55</v>
      </c>
      <c r="DH1882" s="60">
        <v>24.6</v>
      </c>
      <c r="DI1882" s="60">
        <v>22.81</v>
      </c>
      <c r="DJ1882" s="60"/>
      <c r="DK1882" s="60"/>
      <c r="DL1882" s="60"/>
      <c r="DM1882" s="60"/>
      <c r="DN1882" s="60"/>
      <c r="DO1882" s="60"/>
      <c r="DP1882" s="60"/>
      <c r="DQ1882" s="60"/>
    </row>
    <row r="1883" spans="2:121" s="10" customFormat="1" ht="15" x14ac:dyDescent="0.25">
      <c r="B1883" s="59">
        <v>43447</v>
      </c>
      <c r="C1883" s="60"/>
      <c r="D1883" s="60"/>
      <c r="E1883" s="60"/>
      <c r="F1883" s="60"/>
      <c r="G1883" s="60"/>
      <c r="H1883" s="60"/>
      <c r="I1883" s="60"/>
      <c r="J1883" s="60">
        <v>25.9</v>
      </c>
      <c r="K1883" s="60">
        <v>26.15</v>
      </c>
      <c r="L1883" s="60">
        <v>25.97</v>
      </c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>
        <v>26</v>
      </c>
      <c r="DA1883" s="60">
        <v>23.43</v>
      </c>
      <c r="DB1883" s="60">
        <v>22.7</v>
      </c>
      <c r="DC1883" s="60">
        <v>25.66</v>
      </c>
      <c r="DD1883" s="60"/>
      <c r="DE1883" s="60">
        <v>23.1</v>
      </c>
      <c r="DF1883" s="60">
        <v>26.43</v>
      </c>
      <c r="DG1883" s="60">
        <v>21.36</v>
      </c>
      <c r="DH1883" s="60">
        <v>24.46</v>
      </c>
      <c r="DI1883" s="60">
        <v>22.62</v>
      </c>
      <c r="DJ1883" s="60"/>
      <c r="DK1883" s="60"/>
      <c r="DL1883" s="60"/>
      <c r="DM1883" s="60"/>
      <c r="DN1883" s="60"/>
      <c r="DO1883" s="60"/>
      <c r="DP1883" s="60"/>
      <c r="DQ1883" s="60"/>
    </row>
    <row r="1884" spans="2:121" s="10" customFormat="1" ht="15" x14ac:dyDescent="0.25">
      <c r="B1884" s="59">
        <v>43446</v>
      </c>
      <c r="C1884" s="60"/>
      <c r="D1884" s="60"/>
      <c r="E1884" s="60"/>
      <c r="F1884" s="60"/>
      <c r="G1884" s="60"/>
      <c r="H1884" s="60"/>
      <c r="I1884" s="60"/>
      <c r="J1884" s="60">
        <v>25.36</v>
      </c>
      <c r="K1884" s="60">
        <v>26.2</v>
      </c>
      <c r="L1884" s="60">
        <v>26.61</v>
      </c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>
        <v>26.05</v>
      </c>
      <c r="DA1884" s="60">
        <v>23.29</v>
      </c>
      <c r="DB1884" s="60">
        <v>22.91</v>
      </c>
      <c r="DC1884" s="60">
        <v>24.58</v>
      </c>
      <c r="DD1884" s="60"/>
      <c r="DE1884" s="60">
        <v>23.1</v>
      </c>
      <c r="DF1884" s="60">
        <v>26.36</v>
      </c>
      <c r="DG1884" s="60">
        <v>21.43</v>
      </c>
      <c r="DH1884" s="60">
        <v>24.2</v>
      </c>
      <c r="DI1884" s="60">
        <v>22.45</v>
      </c>
      <c r="DJ1884" s="60"/>
      <c r="DK1884" s="60"/>
      <c r="DL1884" s="60"/>
      <c r="DM1884" s="60"/>
      <c r="DN1884" s="60"/>
      <c r="DO1884" s="60"/>
      <c r="DP1884" s="60"/>
      <c r="DQ1884" s="60"/>
    </row>
    <row r="1885" spans="2:121" s="10" customFormat="1" ht="15" x14ac:dyDescent="0.25">
      <c r="B1885" s="59">
        <v>43445</v>
      </c>
      <c r="C1885" s="60"/>
      <c r="D1885" s="60"/>
      <c r="E1885" s="60"/>
      <c r="F1885" s="60"/>
      <c r="G1885" s="60"/>
      <c r="H1885" s="60"/>
      <c r="I1885" s="60"/>
      <c r="J1885" s="60">
        <v>25.5</v>
      </c>
      <c r="K1885" s="60">
        <v>25.8</v>
      </c>
      <c r="L1885" s="60">
        <v>25.81</v>
      </c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>
        <v>25.7</v>
      </c>
      <c r="DA1885" s="60">
        <v>23.07</v>
      </c>
      <c r="DB1885" s="60">
        <v>22.43</v>
      </c>
      <c r="DC1885" s="60">
        <v>25.14</v>
      </c>
      <c r="DD1885" s="60"/>
      <c r="DE1885" s="60">
        <v>22.75</v>
      </c>
      <c r="DF1885" s="60">
        <v>25.98</v>
      </c>
      <c r="DG1885" s="60">
        <v>21.22</v>
      </c>
      <c r="DH1885" s="60">
        <v>24.08</v>
      </c>
      <c r="DI1885" s="60">
        <v>22.46</v>
      </c>
      <c r="DJ1885" s="60"/>
      <c r="DK1885" s="60"/>
      <c r="DL1885" s="60"/>
      <c r="DM1885" s="60"/>
      <c r="DN1885" s="60"/>
      <c r="DO1885" s="60"/>
      <c r="DP1885" s="60"/>
      <c r="DQ1885" s="60"/>
    </row>
    <row r="1886" spans="2:121" s="10" customFormat="1" ht="15" x14ac:dyDescent="0.25">
      <c r="B1886" s="59">
        <v>43444</v>
      </c>
      <c r="C1886" s="60"/>
      <c r="D1886" s="60"/>
      <c r="E1886" s="60"/>
      <c r="F1886" s="60"/>
      <c r="G1886" s="60"/>
      <c r="H1886" s="60"/>
      <c r="I1886" s="60"/>
      <c r="J1886" s="60">
        <v>25.22</v>
      </c>
      <c r="K1886" s="60">
        <v>25.55</v>
      </c>
      <c r="L1886" s="60">
        <v>25.59</v>
      </c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>
        <v>25.45</v>
      </c>
      <c r="DA1886" s="60">
        <v>22.99</v>
      </c>
      <c r="DB1886" s="60">
        <v>22.31</v>
      </c>
      <c r="DC1886" s="60">
        <v>25.39</v>
      </c>
      <c r="DD1886" s="60"/>
      <c r="DE1886" s="60">
        <v>22.65</v>
      </c>
      <c r="DF1886" s="60">
        <v>25.87</v>
      </c>
      <c r="DG1886" s="60">
        <v>21.21</v>
      </c>
      <c r="DH1886" s="60">
        <v>24.03</v>
      </c>
      <c r="DI1886" s="60">
        <v>22.51</v>
      </c>
      <c r="DJ1886" s="60"/>
      <c r="DK1886" s="60"/>
      <c r="DL1886" s="60"/>
      <c r="DM1886" s="60"/>
      <c r="DN1886" s="60"/>
      <c r="DO1886" s="60"/>
      <c r="DP1886" s="60"/>
      <c r="DQ1886" s="60"/>
    </row>
    <row r="1887" spans="2:121" s="10" customFormat="1" ht="15" x14ac:dyDescent="0.25">
      <c r="B1887" s="59">
        <v>43441</v>
      </c>
      <c r="C1887" s="60"/>
      <c r="D1887" s="60"/>
      <c r="E1887" s="60"/>
      <c r="F1887" s="60"/>
      <c r="G1887" s="60"/>
      <c r="H1887" s="60"/>
      <c r="I1887" s="60"/>
      <c r="J1887" s="60">
        <v>24.83</v>
      </c>
      <c r="K1887" s="60">
        <v>25.05</v>
      </c>
      <c r="L1887" s="60">
        <v>25.42</v>
      </c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>
        <v>25.1</v>
      </c>
      <c r="DA1887" s="60">
        <v>22.87</v>
      </c>
      <c r="DB1887" s="60">
        <v>22.13</v>
      </c>
      <c r="DC1887" s="60">
        <v>25.23</v>
      </c>
      <c r="DD1887" s="60"/>
      <c r="DE1887" s="60">
        <v>22.5</v>
      </c>
      <c r="DF1887" s="60">
        <v>25.09</v>
      </c>
      <c r="DG1887" s="60">
        <v>21.18</v>
      </c>
      <c r="DH1887" s="60">
        <v>23.83</v>
      </c>
      <c r="DI1887" s="60">
        <v>22.43</v>
      </c>
      <c r="DJ1887" s="60"/>
      <c r="DK1887" s="60"/>
      <c r="DL1887" s="60"/>
      <c r="DM1887" s="60"/>
      <c r="DN1887" s="60"/>
      <c r="DO1887" s="60"/>
      <c r="DP1887" s="60"/>
      <c r="DQ1887" s="60"/>
    </row>
    <row r="1888" spans="2:121" s="10" customFormat="1" ht="15" x14ac:dyDescent="0.25">
      <c r="B1888" s="59">
        <v>43440</v>
      </c>
      <c r="C1888" s="60"/>
      <c r="D1888" s="60"/>
      <c r="E1888" s="60"/>
      <c r="F1888" s="60"/>
      <c r="G1888" s="60"/>
      <c r="H1888" s="60"/>
      <c r="I1888" s="60"/>
      <c r="J1888" s="60">
        <v>25.49</v>
      </c>
      <c r="K1888" s="60">
        <v>25.61</v>
      </c>
      <c r="L1888" s="60">
        <v>25.59</v>
      </c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>
        <v>25.56</v>
      </c>
      <c r="DA1888" s="60">
        <v>22.92</v>
      </c>
      <c r="DB1888" s="60">
        <v>22.16</v>
      </c>
      <c r="DC1888" s="60">
        <v>24.39</v>
      </c>
      <c r="DD1888" s="60"/>
      <c r="DE1888" s="60">
        <v>22.54</v>
      </c>
      <c r="DF1888" s="60">
        <v>25.28</v>
      </c>
      <c r="DG1888" s="60">
        <v>21.1</v>
      </c>
      <c r="DH1888" s="60">
        <v>23.75</v>
      </c>
      <c r="DI1888" s="60">
        <v>22.23</v>
      </c>
      <c r="DJ1888" s="60"/>
      <c r="DK1888" s="60"/>
      <c r="DL1888" s="60"/>
      <c r="DM1888" s="60"/>
      <c r="DN1888" s="60"/>
      <c r="DO1888" s="60"/>
      <c r="DP1888" s="60"/>
      <c r="DQ1888" s="60"/>
    </row>
    <row r="1889" spans="2:121" s="10" customFormat="1" ht="15" x14ac:dyDescent="0.25">
      <c r="B1889" s="59">
        <v>43439</v>
      </c>
      <c r="C1889" s="60"/>
      <c r="D1889" s="60"/>
      <c r="E1889" s="60"/>
      <c r="F1889" s="60"/>
      <c r="G1889" s="60"/>
      <c r="H1889" s="60"/>
      <c r="I1889" s="60"/>
      <c r="J1889" s="60">
        <v>26.13</v>
      </c>
      <c r="K1889" s="60">
        <v>26.25</v>
      </c>
      <c r="L1889" s="60">
        <v>26.23</v>
      </c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>
        <v>26.2</v>
      </c>
      <c r="DA1889" s="60">
        <v>23.13</v>
      </c>
      <c r="DB1889" s="60">
        <v>22.28</v>
      </c>
      <c r="DC1889" s="60">
        <v>25.62</v>
      </c>
      <c r="DD1889" s="60"/>
      <c r="DE1889" s="60">
        <v>22.7</v>
      </c>
      <c r="DF1889" s="60">
        <v>25.44</v>
      </c>
      <c r="DG1889" s="60">
        <v>21.12</v>
      </c>
      <c r="DH1889" s="60">
        <v>24.3</v>
      </c>
      <c r="DI1889" s="60">
        <v>22.6</v>
      </c>
      <c r="DJ1889" s="60"/>
      <c r="DK1889" s="60"/>
      <c r="DL1889" s="60"/>
      <c r="DM1889" s="60"/>
      <c r="DN1889" s="60"/>
      <c r="DO1889" s="60"/>
      <c r="DP1889" s="60"/>
      <c r="DQ1889" s="60"/>
    </row>
    <row r="1890" spans="2:121" s="10" customFormat="1" ht="15" x14ac:dyDescent="0.25">
      <c r="B1890" s="59">
        <v>43438</v>
      </c>
      <c r="C1890" s="60"/>
      <c r="D1890" s="60"/>
      <c r="E1890" s="60"/>
      <c r="F1890" s="60"/>
      <c r="G1890" s="60"/>
      <c r="H1890" s="60"/>
      <c r="I1890" s="60"/>
      <c r="J1890" s="60">
        <v>26.72</v>
      </c>
      <c r="K1890" s="60">
        <v>26.65</v>
      </c>
      <c r="L1890" s="60">
        <v>26</v>
      </c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>
        <v>26.45</v>
      </c>
      <c r="DA1890" s="60">
        <v>23.26</v>
      </c>
      <c r="DB1890" s="60">
        <v>22.64</v>
      </c>
      <c r="DC1890" s="60">
        <v>25.6</v>
      </c>
      <c r="DD1890" s="60"/>
      <c r="DE1890" s="60">
        <v>22.95</v>
      </c>
      <c r="DF1890" s="60">
        <v>25.7</v>
      </c>
      <c r="DG1890" s="60">
        <v>21.2</v>
      </c>
      <c r="DH1890" s="60">
        <v>24.48</v>
      </c>
      <c r="DI1890" s="60">
        <v>22.61</v>
      </c>
      <c r="DJ1890" s="60"/>
      <c r="DK1890" s="60"/>
      <c r="DL1890" s="60"/>
      <c r="DM1890" s="60"/>
      <c r="DN1890" s="60"/>
      <c r="DO1890" s="60"/>
      <c r="DP1890" s="60"/>
      <c r="DQ1890" s="60"/>
    </row>
    <row r="1891" spans="2:121" s="10" customFormat="1" ht="15" x14ac:dyDescent="0.25">
      <c r="B1891" s="59">
        <v>43437</v>
      </c>
      <c r="C1891" s="60"/>
      <c r="D1891" s="60"/>
      <c r="E1891" s="60"/>
      <c r="F1891" s="60"/>
      <c r="G1891" s="60"/>
      <c r="H1891" s="60"/>
      <c r="I1891" s="60"/>
      <c r="J1891" s="60">
        <v>27.38</v>
      </c>
      <c r="K1891" s="60">
        <v>27.4</v>
      </c>
      <c r="L1891" s="60">
        <v>26.99</v>
      </c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>
        <v>27.25</v>
      </c>
      <c r="DA1891" s="60">
        <v>23.65</v>
      </c>
      <c r="DB1891" s="60">
        <v>22.95</v>
      </c>
      <c r="DC1891" s="60">
        <v>25.7</v>
      </c>
      <c r="DD1891" s="60"/>
      <c r="DE1891" s="60">
        <v>23.3</v>
      </c>
      <c r="DF1891" s="60">
        <v>25.96</v>
      </c>
      <c r="DG1891" s="60">
        <v>21.52</v>
      </c>
      <c r="DH1891" s="60">
        <v>24.88</v>
      </c>
      <c r="DI1891" s="60">
        <v>22.98</v>
      </c>
      <c r="DJ1891" s="60"/>
      <c r="DK1891" s="60"/>
      <c r="DL1891" s="60"/>
      <c r="DM1891" s="60"/>
      <c r="DN1891" s="60"/>
      <c r="DO1891" s="60"/>
      <c r="DP1891" s="60"/>
      <c r="DQ1891" s="60"/>
    </row>
    <row r="1892" spans="2:121" s="10" customFormat="1" ht="15" x14ac:dyDescent="0.25">
      <c r="B1892" s="59">
        <v>43434</v>
      </c>
      <c r="C1892" s="60"/>
      <c r="D1892" s="60"/>
      <c r="E1892" s="60"/>
      <c r="F1892" s="60"/>
      <c r="G1892" s="60"/>
      <c r="H1892" s="60"/>
      <c r="I1892" s="60">
        <v>26.14</v>
      </c>
      <c r="J1892" s="60">
        <v>27.49</v>
      </c>
      <c r="K1892" s="60">
        <v>26.44</v>
      </c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>
        <v>26.8</v>
      </c>
      <c r="DA1892" s="60">
        <v>23.43</v>
      </c>
      <c r="DB1892" s="60">
        <v>23.17</v>
      </c>
      <c r="DC1892" s="60">
        <v>24.84</v>
      </c>
      <c r="DD1892" s="60"/>
      <c r="DE1892" s="60">
        <v>23.3</v>
      </c>
      <c r="DF1892" s="60">
        <v>25.55</v>
      </c>
      <c r="DG1892" s="60">
        <v>21.29</v>
      </c>
      <c r="DH1892" s="60">
        <v>24.55</v>
      </c>
      <c r="DI1892" s="60">
        <v>22.44</v>
      </c>
      <c r="DJ1892" s="60"/>
      <c r="DK1892" s="60"/>
      <c r="DL1892" s="60"/>
      <c r="DM1892" s="60"/>
      <c r="DN1892" s="60"/>
      <c r="DO1892" s="60"/>
      <c r="DP1892" s="60"/>
      <c r="DQ1892" s="60"/>
    </row>
    <row r="1893" spans="2:121" s="10" customFormat="1" ht="15" x14ac:dyDescent="0.25">
      <c r="B1893" s="59">
        <v>43433</v>
      </c>
      <c r="C1893" s="60"/>
      <c r="D1893" s="60"/>
      <c r="E1893" s="60"/>
      <c r="F1893" s="60"/>
      <c r="G1893" s="60"/>
      <c r="H1893" s="60"/>
      <c r="I1893" s="60">
        <v>26.18</v>
      </c>
      <c r="J1893" s="60">
        <v>27.46</v>
      </c>
      <c r="K1893" s="60">
        <v>26.68</v>
      </c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>
        <v>26.95</v>
      </c>
      <c r="DA1893" s="60">
        <v>23.33</v>
      </c>
      <c r="DB1893" s="60">
        <v>22.38</v>
      </c>
      <c r="DC1893" s="60">
        <v>25.58</v>
      </c>
      <c r="DD1893" s="60"/>
      <c r="DE1893" s="60">
        <v>22.85</v>
      </c>
      <c r="DF1893" s="60">
        <v>25.5</v>
      </c>
      <c r="DG1893" s="60">
        <v>20.92</v>
      </c>
      <c r="DH1893" s="60">
        <v>24.55</v>
      </c>
      <c r="DI1893" s="60">
        <v>22.47</v>
      </c>
      <c r="DJ1893" s="60"/>
      <c r="DK1893" s="60"/>
      <c r="DL1893" s="60"/>
      <c r="DM1893" s="60"/>
      <c r="DN1893" s="60"/>
      <c r="DO1893" s="60"/>
      <c r="DP1893" s="60"/>
      <c r="DQ1893" s="60"/>
    </row>
    <row r="1894" spans="2:121" s="10" customFormat="1" ht="15" x14ac:dyDescent="0.25">
      <c r="B1894" s="59">
        <v>43432</v>
      </c>
      <c r="C1894" s="60"/>
      <c r="D1894" s="60"/>
      <c r="E1894" s="60"/>
      <c r="F1894" s="60"/>
      <c r="G1894" s="60"/>
      <c r="H1894" s="60"/>
      <c r="I1894" s="60">
        <v>26.13</v>
      </c>
      <c r="J1894" s="60">
        <v>27.3</v>
      </c>
      <c r="K1894" s="60">
        <v>26.54</v>
      </c>
      <c r="L1894" s="60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>
        <v>26.8</v>
      </c>
      <c r="DA1894" s="60">
        <v>23.33</v>
      </c>
      <c r="DB1894" s="60">
        <v>22.77</v>
      </c>
      <c r="DC1894" s="60">
        <v>25.33</v>
      </c>
      <c r="DD1894" s="60"/>
      <c r="DE1894" s="60">
        <v>23.05</v>
      </c>
      <c r="DF1894" s="60">
        <v>25.62</v>
      </c>
      <c r="DG1894" s="60">
        <v>21.23</v>
      </c>
      <c r="DH1894" s="60">
        <v>24.55</v>
      </c>
      <c r="DI1894" s="60">
        <v>22.61</v>
      </c>
      <c r="DJ1894" s="60"/>
      <c r="DK1894" s="60"/>
      <c r="DL1894" s="60"/>
      <c r="DM1894" s="60"/>
      <c r="DN1894" s="60"/>
      <c r="DO1894" s="60"/>
      <c r="DP1894" s="60"/>
      <c r="DQ1894" s="60"/>
    </row>
    <row r="1895" spans="2:121" s="10" customFormat="1" ht="15" x14ac:dyDescent="0.25">
      <c r="B1895" s="59">
        <v>43431</v>
      </c>
      <c r="C1895" s="60"/>
      <c r="D1895" s="60"/>
      <c r="E1895" s="60"/>
      <c r="F1895" s="60"/>
      <c r="G1895" s="60"/>
      <c r="H1895" s="60"/>
      <c r="I1895" s="60">
        <v>26.76</v>
      </c>
      <c r="J1895" s="60">
        <v>27.7</v>
      </c>
      <c r="K1895" s="60">
        <v>27.47</v>
      </c>
      <c r="L1895" s="60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>
        <v>27.55</v>
      </c>
      <c r="DA1895" s="60">
        <v>23.4</v>
      </c>
      <c r="DB1895" s="60">
        <v>23.3</v>
      </c>
      <c r="DC1895" s="60">
        <v>25.79</v>
      </c>
      <c r="DD1895" s="60"/>
      <c r="DE1895" s="60">
        <v>23.35</v>
      </c>
      <c r="DF1895" s="60">
        <v>25.95</v>
      </c>
      <c r="DG1895" s="60">
        <v>21.24</v>
      </c>
      <c r="DH1895" s="60">
        <v>25</v>
      </c>
      <c r="DI1895" s="60">
        <v>22.74</v>
      </c>
      <c r="DJ1895" s="60"/>
      <c r="DK1895" s="60"/>
      <c r="DL1895" s="60"/>
      <c r="DM1895" s="60"/>
      <c r="DN1895" s="60"/>
      <c r="DO1895" s="60"/>
      <c r="DP1895" s="60"/>
      <c r="DQ1895" s="60"/>
    </row>
    <row r="1896" spans="2:121" s="10" customFormat="1" ht="15" x14ac:dyDescent="0.25">
      <c r="B1896" s="59">
        <v>43430</v>
      </c>
      <c r="C1896" s="60"/>
      <c r="D1896" s="60"/>
      <c r="E1896" s="60"/>
      <c r="F1896" s="60"/>
      <c r="G1896" s="60"/>
      <c r="H1896" s="60"/>
      <c r="I1896" s="60">
        <v>26.15</v>
      </c>
      <c r="J1896" s="60">
        <v>27.05</v>
      </c>
      <c r="K1896" s="60">
        <v>26.59</v>
      </c>
      <c r="L1896" s="60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>
        <v>26.75</v>
      </c>
      <c r="DA1896" s="60">
        <v>23.17</v>
      </c>
      <c r="DB1896" s="60">
        <v>22.34</v>
      </c>
      <c r="DC1896" s="60">
        <v>25.18</v>
      </c>
      <c r="DD1896" s="60"/>
      <c r="DE1896" s="60">
        <v>22.75</v>
      </c>
      <c r="DF1896" s="60">
        <v>25.68</v>
      </c>
      <c r="DG1896" s="60">
        <v>20.76</v>
      </c>
      <c r="DH1896" s="60">
        <v>24.35</v>
      </c>
      <c r="DI1896" s="60">
        <v>22.22</v>
      </c>
      <c r="DJ1896" s="60"/>
      <c r="DK1896" s="60"/>
      <c r="DL1896" s="60"/>
      <c r="DM1896" s="60"/>
      <c r="DN1896" s="60"/>
      <c r="DO1896" s="60"/>
      <c r="DP1896" s="60"/>
      <c r="DQ1896" s="60"/>
    </row>
    <row r="1897" spans="2:121" s="10" customFormat="1" ht="15" x14ac:dyDescent="0.25">
      <c r="B1897" s="59">
        <v>43427</v>
      </c>
      <c r="C1897" s="60"/>
      <c r="D1897" s="60"/>
      <c r="E1897" s="60"/>
      <c r="F1897" s="60"/>
      <c r="G1897" s="60"/>
      <c r="H1897" s="60"/>
      <c r="I1897" s="60">
        <v>26.71</v>
      </c>
      <c r="J1897" s="60">
        <v>27.8</v>
      </c>
      <c r="K1897" s="60">
        <v>27.34</v>
      </c>
      <c r="L1897" s="60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>
        <v>27.5</v>
      </c>
      <c r="DA1897" s="60">
        <v>23.22</v>
      </c>
      <c r="DB1897" s="60">
        <v>23.78</v>
      </c>
      <c r="DC1897" s="60">
        <v>25.34</v>
      </c>
      <c r="DD1897" s="60"/>
      <c r="DE1897" s="60">
        <v>23.5</v>
      </c>
      <c r="DF1897" s="60">
        <v>25.61</v>
      </c>
      <c r="DG1897" s="60">
        <v>21.44</v>
      </c>
      <c r="DH1897" s="60">
        <v>24.95</v>
      </c>
      <c r="DI1897" s="60">
        <v>22.76</v>
      </c>
      <c r="DJ1897" s="60"/>
      <c r="DK1897" s="60"/>
      <c r="DL1897" s="60"/>
      <c r="DM1897" s="60"/>
      <c r="DN1897" s="60"/>
      <c r="DO1897" s="60"/>
      <c r="DP1897" s="60"/>
      <c r="DQ1897" s="60"/>
    </row>
    <row r="1898" spans="2:121" s="10" customFormat="1" ht="15" x14ac:dyDescent="0.25">
      <c r="B1898" s="59">
        <v>43426</v>
      </c>
      <c r="C1898" s="60"/>
      <c r="D1898" s="60"/>
      <c r="E1898" s="60"/>
      <c r="F1898" s="60"/>
      <c r="G1898" s="60"/>
      <c r="H1898" s="60"/>
      <c r="I1898" s="60">
        <v>26.09</v>
      </c>
      <c r="J1898" s="60">
        <v>27.12</v>
      </c>
      <c r="K1898" s="60">
        <v>26.86</v>
      </c>
      <c r="L1898" s="60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>
        <v>26.95</v>
      </c>
      <c r="DA1898" s="60">
        <v>23.08</v>
      </c>
      <c r="DB1898" s="60">
        <v>22.72</v>
      </c>
      <c r="DC1898" s="60">
        <v>25.09</v>
      </c>
      <c r="DD1898" s="60"/>
      <c r="DE1898" s="60">
        <v>22.9</v>
      </c>
      <c r="DF1898" s="60">
        <v>25.77</v>
      </c>
      <c r="DG1898" s="60">
        <v>21.2</v>
      </c>
      <c r="DH1898" s="60">
        <v>24.45</v>
      </c>
      <c r="DI1898" s="60">
        <v>22.64</v>
      </c>
      <c r="DJ1898" s="60"/>
      <c r="DK1898" s="60"/>
      <c r="DL1898" s="60"/>
      <c r="DM1898" s="60"/>
      <c r="DN1898" s="60"/>
      <c r="DO1898" s="60"/>
      <c r="DP1898" s="60"/>
      <c r="DQ1898" s="60"/>
    </row>
    <row r="1899" spans="2:121" s="10" customFormat="1" ht="15" x14ac:dyDescent="0.25">
      <c r="B1899" s="59">
        <v>43425</v>
      </c>
      <c r="C1899" s="60"/>
      <c r="D1899" s="60"/>
      <c r="E1899" s="60"/>
      <c r="F1899" s="60"/>
      <c r="G1899" s="60"/>
      <c r="H1899" s="60"/>
      <c r="I1899" s="60">
        <v>26.24</v>
      </c>
      <c r="J1899" s="60">
        <v>27.07</v>
      </c>
      <c r="K1899" s="60">
        <v>26.51</v>
      </c>
      <c r="L1899" s="60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>
        <v>26.7</v>
      </c>
      <c r="DA1899" s="60">
        <v>23.22</v>
      </c>
      <c r="DB1899" s="60">
        <v>22.78</v>
      </c>
      <c r="DC1899" s="60">
        <v>25.33</v>
      </c>
      <c r="DD1899" s="60"/>
      <c r="DE1899" s="60">
        <v>23</v>
      </c>
      <c r="DF1899" s="60">
        <v>25.91</v>
      </c>
      <c r="DG1899" s="60">
        <v>21.07</v>
      </c>
      <c r="DH1899" s="60">
        <v>24.5</v>
      </c>
      <c r="DI1899" s="60">
        <v>22.44</v>
      </c>
      <c r="DJ1899" s="60"/>
      <c r="DK1899" s="60"/>
      <c r="DL1899" s="60"/>
      <c r="DM1899" s="60"/>
      <c r="DN1899" s="60"/>
      <c r="DO1899" s="60"/>
      <c r="DP1899" s="60"/>
      <c r="DQ1899" s="60"/>
    </row>
    <row r="1900" spans="2:121" s="10" customFormat="1" ht="15" x14ac:dyDescent="0.25">
      <c r="B1900" s="59">
        <v>43424</v>
      </c>
      <c r="C1900" s="60"/>
      <c r="D1900" s="60"/>
      <c r="E1900" s="60"/>
      <c r="F1900" s="60"/>
      <c r="G1900" s="60"/>
      <c r="H1900" s="60"/>
      <c r="I1900" s="60">
        <v>26.45</v>
      </c>
      <c r="J1900" s="60">
        <v>27.11</v>
      </c>
      <c r="K1900" s="60">
        <v>26.41</v>
      </c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>
        <v>26.65</v>
      </c>
      <c r="DA1900" s="60">
        <v>23.45</v>
      </c>
      <c r="DB1900" s="60">
        <v>22.75</v>
      </c>
      <c r="DC1900" s="60">
        <v>26.97</v>
      </c>
      <c r="DD1900" s="60"/>
      <c r="DE1900" s="60">
        <v>23.1</v>
      </c>
      <c r="DF1900" s="60">
        <v>26.12</v>
      </c>
      <c r="DG1900" s="60">
        <v>21.11</v>
      </c>
      <c r="DH1900" s="60">
        <v>24.95</v>
      </c>
      <c r="DI1900" s="60">
        <v>22.8</v>
      </c>
      <c r="DJ1900" s="60"/>
      <c r="DK1900" s="60"/>
      <c r="DL1900" s="60"/>
      <c r="DM1900" s="60"/>
      <c r="DN1900" s="60"/>
      <c r="DO1900" s="60"/>
      <c r="DP1900" s="60"/>
      <c r="DQ1900" s="60"/>
    </row>
    <row r="1901" spans="2:121" s="10" customFormat="1" ht="15" x14ac:dyDescent="0.25">
      <c r="B1901" s="59">
        <v>43423</v>
      </c>
      <c r="C1901" s="60"/>
      <c r="D1901" s="60"/>
      <c r="E1901" s="60"/>
      <c r="F1901" s="60"/>
      <c r="G1901" s="60"/>
      <c r="H1901" s="60"/>
      <c r="I1901" s="60">
        <v>26.43</v>
      </c>
      <c r="J1901" s="60">
        <v>26.98</v>
      </c>
      <c r="K1901" s="60">
        <v>26.48</v>
      </c>
      <c r="L1901" s="60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>
        <v>26.65</v>
      </c>
      <c r="DA1901" s="60">
        <v>23.46</v>
      </c>
      <c r="DB1901" s="60">
        <v>22.64</v>
      </c>
      <c r="DC1901" s="60">
        <v>25.48</v>
      </c>
      <c r="DD1901" s="60"/>
      <c r="DE1901" s="60">
        <v>23.05</v>
      </c>
      <c r="DF1901" s="60">
        <v>26.01</v>
      </c>
      <c r="DG1901" s="60">
        <v>21.36</v>
      </c>
      <c r="DH1901" s="60">
        <v>24.55</v>
      </c>
      <c r="DI1901" s="60">
        <v>22.75</v>
      </c>
      <c r="DJ1901" s="60"/>
      <c r="DK1901" s="60"/>
      <c r="DL1901" s="60"/>
      <c r="DM1901" s="60"/>
      <c r="DN1901" s="60"/>
      <c r="DO1901" s="60"/>
      <c r="DP1901" s="60"/>
      <c r="DQ1901" s="60"/>
    </row>
    <row r="1902" spans="2:121" s="10" customFormat="1" ht="15" x14ac:dyDescent="0.25">
      <c r="B1902" s="59">
        <v>43420</v>
      </c>
      <c r="C1902" s="60"/>
      <c r="D1902" s="60"/>
      <c r="E1902" s="60"/>
      <c r="F1902" s="60"/>
      <c r="G1902" s="60"/>
      <c r="H1902" s="60"/>
      <c r="I1902" s="60">
        <v>28.07</v>
      </c>
      <c r="J1902" s="60">
        <v>28.9</v>
      </c>
      <c r="K1902" s="60">
        <v>29.17</v>
      </c>
      <c r="L1902" s="60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>
        <v>29.1</v>
      </c>
      <c r="DA1902" s="60">
        <v>24.08</v>
      </c>
      <c r="DB1902" s="60">
        <v>23.92</v>
      </c>
      <c r="DC1902" s="60">
        <v>26.15</v>
      </c>
      <c r="DD1902" s="60"/>
      <c r="DE1902" s="60">
        <v>24</v>
      </c>
      <c r="DF1902" s="60">
        <v>27.03</v>
      </c>
      <c r="DG1902" s="60">
        <v>21.71</v>
      </c>
      <c r="DH1902" s="60">
        <v>25.8</v>
      </c>
      <c r="DI1902" s="60">
        <v>23.34</v>
      </c>
      <c r="DJ1902" s="60"/>
      <c r="DK1902" s="60"/>
      <c r="DL1902" s="60"/>
      <c r="DM1902" s="60"/>
      <c r="DN1902" s="60"/>
      <c r="DO1902" s="60"/>
      <c r="DP1902" s="60"/>
      <c r="DQ1902" s="60"/>
    </row>
    <row r="1903" spans="2:121" s="10" customFormat="1" ht="15" x14ac:dyDescent="0.25">
      <c r="B1903" s="59">
        <v>43419</v>
      </c>
      <c r="C1903" s="60"/>
      <c r="D1903" s="60"/>
      <c r="E1903" s="60"/>
      <c r="F1903" s="60"/>
      <c r="G1903" s="60"/>
      <c r="H1903" s="60"/>
      <c r="I1903" s="60">
        <v>28.05</v>
      </c>
      <c r="J1903" s="60">
        <v>28.33</v>
      </c>
      <c r="K1903" s="60">
        <v>29.1</v>
      </c>
      <c r="L1903" s="60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>
        <v>28.65</v>
      </c>
      <c r="DA1903" s="60">
        <v>24.08</v>
      </c>
      <c r="DB1903" s="60">
        <v>23.92</v>
      </c>
      <c r="DC1903" s="60">
        <v>26.24</v>
      </c>
      <c r="DD1903" s="60"/>
      <c r="DE1903" s="60">
        <v>24</v>
      </c>
      <c r="DF1903" s="60">
        <v>26.7</v>
      </c>
      <c r="DG1903" s="60">
        <v>21.48</v>
      </c>
      <c r="DH1903" s="60">
        <v>25.71</v>
      </c>
      <c r="DI1903" s="60">
        <v>23.01</v>
      </c>
      <c r="DJ1903" s="60"/>
      <c r="DK1903" s="60"/>
      <c r="DL1903" s="60"/>
      <c r="DM1903" s="60"/>
      <c r="DN1903" s="60"/>
      <c r="DO1903" s="60"/>
      <c r="DP1903" s="60"/>
      <c r="DQ1903" s="60"/>
    </row>
    <row r="1904" spans="2:121" s="10" customFormat="1" ht="15" x14ac:dyDescent="0.25">
      <c r="B1904" s="59">
        <v>43418</v>
      </c>
      <c r="C1904" s="60"/>
      <c r="D1904" s="60"/>
      <c r="E1904" s="60"/>
      <c r="F1904" s="60"/>
      <c r="G1904" s="60"/>
      <c r="H1904" s="60"/>
      <c r="I1904" s="60">
        <v>28.07</v>
      </c>
      <c r="J1904" s="60">
        <v>28.28</v>
      </c>
      <c r="K1904" s="60">
        <v>29.03</v>
      </c>
      <c r="L1904" s="60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>
        <v>28.68</v>
      </c>
      <c r="DA1904" s="60">
        <v>24.23</v>
      </c>
      <c r="DB1904" s="60">
        <v>24.07</v>
      </c>
      <c r="DC1904" s="60">
        <v>26.58</v>
      </c>
      <c r="DD1904" s="60"/>
      <c r="DE1904" s="60">
        <v>24.15</v>
      </c>
      <c r="DF1904" s="60">
        <v>26.96</v>
      </c>
      <c r="DG1904" s="60">
        <v>21.71</v>
      </c>
      <c r="DH1904" s="60">
        <v>25.88</v>
      </c>
      <c r="DI1904" s="60">
        <v>23.27</v>
      </c>
      <c r="DJ1904" s="60"/>
      <c r="DK1904" s="60"/>
      <c r="DL1904" s="60"/>
      <c r="DM1904" s="60"/>
      <c r="DN1904" s="60"/>
      <c r="DO1904" s="60"/>
      <c r="DP1904" s="60"/>
      <c r="DQ1904" s="60"/>
    </row>
    <row r="1905" spans="2:121" s="10" customFormat="1" ht="15" x14ac:dyDescent="0.25">
      <c r="B1905" s="59">
        <v>43417</v>
      </c>
      <c r="C1905" s="60"/>
      <c r="D1905" s="60"/>
      <c r="E1905" s="60"/>
      <c r="F1905" s="60"/>
      <c r="G1905" s="60"/>
      <c r="H1905" s="60"/>
      <c r="I1905" s="60">
        <v>27.98</v>
      </c>
      <c r="J1905" s="60">
        <v>28</v>
      </c>
      <c r="K1905" s="60">
        <v>28.84</v>
      </c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>
        <v>28.6</v>
      </c>
      <c r="DA1905" s="60">
        <v>24.53</v>
      </c>
      <c r="DB1905" s="60">
        <v>24.37</v>
      </c>
      <c r="DC1905" s="60">
        <v>26.94</v>
      </c>
      <c r="DD1905" s="60"/>
      <c r="DE1905" s="60">
        <v>24.45</v>
      </c>
      <c r="DF1905" s="60">
        <v>27.28</v>
      </c>
      <c r="DG1905" s="60">
        <v>22.19</v>
      </c>
      <c r="DH1905" s="60">
        <v>26.1</v>
      </c>
      <c r="DI1905" s="60">
        <v>23.69</v>
      </c>
      <c r="DJ1905" s="60"/>
      <c r="DK1905" s="60"/>
      <c r="DL1905" s="60"/>
      <c r="DM1905" s="60"/>
      <c r="DN1905" s="60"/>
      <c r="DO1905" s="60"/>
      <c r="DP1905" s="60"/>
      <c r="DQ1905" s="60"/>
    </row>
    <row r="1906" spans="2:121" s="10" customFormat="1" ht="15" x14ac:dyDescent="0.25">
      <c r="B1906" s="59">
        <v>43416</v>
      </c>
      <c r="C1906" s="60"/>
      <c r="D1906" s="60"/>
      <c r="E1906" s="60"/>
      <c r="F1906" s="60"/>
      <c r="G1906" s="60"/>
      <c r="H1906" s="60"/>
      <c r="I1906" s="60">
        <v>27.72</v>
      </c>
      <c r="J1906" s="60">
        <v>28.25</v>
      </c>
      <c r="K1906" s="60">
        <v>27.05</v>
      </c>
      <c r="L1906" s="60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>
        <v>28.35</v>
      </c>
      <c r="DA1906" s="60">
        <v>24.53</v>
      </c>
      <c r="DB1906" s="60">
        <v>24.37</v>
      </c>
      <c r="DC1906" s="60">
        <v>27.18</v>
      </c>
      <c r="DD1906" s="60"/>
      <c r="DE1906" s="60">
        <v>24.45</v>
      </c>
      <c r="DF1906" s="60">
        <v>26.24</v>
      </c>
      <c r="DG1906" s="60">
        <v>22.37</v>
      </c>
      <c r="DH1906" s="60">
        <v>26.1</v>
      </c>
      <c r="DI1906" s="60">
        <v>23.88</v>
      </c>
      <c r="DJ1906" s="60"/>
      <c r="DK1906" s="60"/>
      <c r="DL1906" s="60"/>
      <c r="DM1906" s="60"/>
      <c r="DN1906" s="60"/>
      <c r="DO1906" s="60"/>
      <c r="DP1906" s="60"/>
      <c r="DQ1906" s="60"/>
    </row>
    <row r="1907" spans="2:121" s="10" customFormat="1" ht="15" x14ac:dyDescent="0.25">
      <c r="B1907" s="59">
        <v>43413</v>
      </c>
      <c r="C1907" s="60"/>
      <c r="D1907" s="60"/>
      <c r="E1907" s="60"/>
      <c r="F1907" s="60"/>
      <c r="G1907" s="60"/>
      <c r="H1907" s="60"/>
      <c r="I1907" s="60">
        <v>26.7</v>
      </c>
      <c r="J1907" s="60">
        <v>27.1</v>
      </c>
      <c r="K1907" s="60">
        <v>26.99</v>
      </c>
      <c r="L1907" s="60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>
        <v>26.85</v>
      </c>
      <c r="DA1907" s="60">
        <v>23.63</v>
      </c>
      <c r="DB1907" s="60">
        <v>23.47</v>
      </c>
      <c r="DC1907" s="60">
        <v>26.27</v>
      </c>
      <c r="DD1907" s="60"/>
      <c r="DE1907" s="60">
        <v>23.55</v>
      </c>
      <c r="DF1907" s="60">
        <v>26.18</v>
      </c>
      <c r="DG1907" s="60">
        <v>21.83</v>
      </c>
      <c r="DH1907" s="60">
        <v>25.05</v>
      </c>
      <c r="DI1907" s="60">
        <v>23.22</v>
      </c>
      <c r="DJ1907" s="60"/>
      <c r="DK1907" s="60"/>
      <c r="DL1907" s="60"/>
      <c r="DM1907" s="60"/>
      <c r="DN1907" s="60"/>
      <c r="DO1907" s="60"/>
      <c r="DP1907" s="60"/>
      <c r="DQ1907" s="60"/>
    </row>
    <row r="1908" spans="2:121" s="10" customFormat="1" ht="15" x14ac:dyDescent="0.25">
      <c r="B1908" s="59">
        <v>43412</v>
      </c>
      <c r="C1908" s="60"/>
      <c r="D1908" s="60"/>
      <c r="E1908" s="60"/>
      <c r="F1908" s="60"/>
      <c r="G1908" s="60"/>
      <c r="H1908" s="60"/>
      <c r="I1908" s="60">
        <v>27.08</v>
      </c>
      <c r="J1908" s="60">
        <v>27.2</v>
      </c>
      <c r="K1908" s="60">
        <v>27.17</v>
      </c>
      <c r="L1908" s="60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>
        <v>27.15</v>
      </c>
      <c r="DA1908" s="60">
        <v>23.93</v>
      </c>
      <c r="DB1908" s="60">
        <v>23.77</v>
      </c>
      <c r="DC1908" s="60">
        <v>26.18</v>
      </c>
      <c r="DD1908" s="60"/>
      <c r="DE1908" s="60">
        <v>23.85</v>
      </c>
      <c r="DF1908" s="60">
        <v>26.19</v>
      </c>
      <c r="DG1908" s="60">
        <v>22</v>
      </c>
      <c r="DH1908" s="60">
        <v>25.25</v>
      </c>
      <c r="DI1908" s="60">
        <v>23.29</v>
      </c>
      <c r="DJ1908" s="60"/>
      <c r="DK1908" s="60"/>
      <c r="DL1908" s="60"/>
      <c r="DM1908" s="60"/>
      <c r="DN1908" s="60"/>
      <c r="DO1908" s="60"/>
      <c r="DP1908" s="60"/>
      <c r="DQ1908" s="60"/>
    </row>
    <row r="1909" spans="2:121" s="10" customFormat="1" ht="15" x14ac:dyDescent="0.25">
      <c r="B1909" s="59">
        <v>43411</v>
      </c>
      <c r="C1909" s="60"/>
      <c r="D1909" s="60"/>
      <c r="E1909" s="60"/>
      <c r="F1909" s="60"/>
      <c r="G1909" s="60"/>
      <c r="H1909" s="60"/>
      <c r="I1909" s="60">
        <v>26.77</v>
      </c>
      <c r="J1909" s="60">
        <v>26.95</v>
      </c>
      <c r="K1909" s="60">
        <v>27.02</v>
      </c>
      <c r="L1909" s="60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>
        <v>26.85</v>
      </c>
      <c r="DA1909" s="60">
        <v>23.99</v>
      </c>
      <c r="DB1909" s="60">
        <v>23.47</v>
      </c>
      <c r="DC1909" s="60">
        <v>26.31</v>
      </c>
      <c r="DD1909" s="60"/>
      <c r="DE1909" s="60">
        <v>23.73</v>
      </c>
      <c r="DF1909" s="60">
        <v>26.27</v>
      </c>
      <c r="DG1909" s="60">
        <v>21.89</v>
      </c>
      <c r="DH1909" s="60">
        <v>25.15</v>
      </c>
      <c r="DI1909" s="60">
        <v>23.2</v>
      </c>
      <c r="DJ1909" s="60"/>
      <c r="DK1909" s="60"/>
      <c r="DL1909" s="60"/>
      <c r="DM1909" s="60"/>
      <c r="DN1909" s="60"/>
      <c r="DO1909" s="60"/>
      <c r="DP1909" s="60"/>
      <c r="DQ1909" s="60"/>
    </row>
    <row r="1910" spans="2:121" s="10" customFormat="1" ht="15" x14ac:dyDescent="0.25">
      <c r="B1910" s="59">
        <v>43410</v>
      </c>
      <c r="C1910" s="60"/>
      <c r="D1910" s="60"/>
      <c r="E1910" s="60"/>
      <c r="F1910" s="60"/>
      <c r="G1910" s="60"/>
      <c r="H1910" s="60"/>
      <c r="I1910" s="60">
        <v>26.17</v>
      </c>
      <c r="J1910" s="60">
        <v>26.3</v>
      </c>
      <c r="K1910" s="60">
        <v>26.4</v>
      </c>
      <c r="L1910" s="60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>
        <v>26.15</v>
      </c>
      <c r="DA1910" s="60">
        <v>23.64</v>
      </c>
      <c r="DB1910" s="60">
        <v>22.86</v>
      </c>
      <c r="DC1910" s="60">
        <v>25.97</v>
      </c>
      <c r="DD1910" s="60"/>
      <c r="DE1910" s="60">
        <v>23.25</v>
      </c>
      <c r="DF1910" s="60">
        <v>25.65</v>
      </c>
      <c r="DG1910" s="60">
        <v>21.68</v>
      </c>
      <c r="DH1910" s="60">
        <v>24.65</v>
      </c>
      <c r="DI1910" s="60">
        <v>22.99</v>
      </c>
      <c r="DJ1910" s="60"/>
      <c r="DK1910" s="60"/>
      <c r="DL1910" s="60"/>
      <c r="DM1910" s="60"/>
      <c r="DN1910" s="60"/>
      <c r="DO1910" s="60"/>
      <c r="DP1910" s="60"/>
      <c r="DQ1910" s="60"/>
    </row>
    <row r="1911" spans="2:121" s="10" customFormat="1" ht="15" x14ac:dyDescent="0.25">
      <c r="B1911" s="59">
        <v>43409</v>
      </c>
      <c r="C1911" s="60"/>
      <c r="D1911" s="60"/>
      <c r="E1911" s="60"/>
      <c r="F1911" s="60"/>
      <c r="G1911" s="60"/>
      <c r="H1911" s="60"/>
      <c r="I1911" s="60">
        <v>26.32</v>
      </c>
      <c r="J1911" s="60">
        <v>26.4</v>
      </c>
      <c r="K1911" s="60">
        <v>26.69</v>
      </c>
      <c r="L1911" s="60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>
        <v>26.35</v>
      </c>
      <c r="DA1911" s="60">
        <v>26.34</v>
      </c>
      <c r="DB1911" s="60">
        <v>23.06</v>
      </c>
      <c r="DC1911" s="60">
        <v>25.97</v>
      </c>
      <c r="DD1911" s="60"/>
      <c r="DE1911" s="60">
        <v>23.35</v>
      </c>
      <c r="DF1911" s="60">
        <v>25.75</v>
      </c>
      <c r="DG1911" s="60">
        <v>21.62</v>
      </c>
      <c r="DH1911" s="60">
        <v>24.75</v>
      </c>
      <c r="DI1911" s="60">
        <v>22.92</v>
      </c>
      <c r="DJ1911" s="60"/>
      <c r="DK1911" s="60"/>
      <c r="DL1911" s="60"/>
      <c r="DM1911" s="60"/>
      <c r="DN1911" s="60"/>
      <c r="DO1911" s="60"/>
      <c r="DP1911" s="60"/>
      <c r="DQ1911" s="60"/>
    </row>
    <row r="1912" spans="2:121" s="10" customFormat="1" ht="15" x14ac:dyDescent="0.25">
      <c r="B1912" s="59">
        <v>43406</v>
      </c>
      <c r="C1912" s="60"/>
      <c r="D1912" s="60"/>
      <c r="E1912" s="60"/>
      <c r="F1912" s="60"/>
      <c r="G1912" s="60"/>
      <c r="H1912" s="60"/>
      <c r="I1912" s="60">
        <v>26.3</v>
      </c>
      <c r="J1912" s="60">
        <v>26.5</v>
      </c>
      <c r="K1912" s="60">
        <v>26.42</v>
      </c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>
        <v>26.45</v>
      </c>
      <c r="DA1912" s="60">
        <v>23.83</v>
      </c>
      <c r="DB1912" s="60">
        <v>22.98</v>
      </c>
      <c r="DC1912" s="60">
        <v>25.97</v>
      </c>
      <c r="DD1912" s="60"/>
      <c r="DE1912" s="60">
        <v>23.4</v>
      </c>
      <c r="DF1912" s="60">
        <v>25.8</v>
      </c>
      <c r="DG1912" s="60">
        <v>22.09</v>
      </c>
      <c r="DH1912" s="60">
        <v>24.8</v>
      </c>
      <c r="DI1912" s="60">
        <v>23.42</v>
      </c>
      <c r="DJ1912" s="60"/>
      <c r="DK1912" s="60"/>
      <c r="DL1912" s="60"/>
      <c r="DM1912" s="60"/>
      <c r="DN1912" s="60"/>
      <c r="DO1912" s="60"/>
      <c r="DP1912" s="60"/>
      <c r="DQ1912" s="60"/>
    </row>
    <row r="1913" spans="2:121" s="10" customFormat="1" ht="15" x14ac:dyDescent="0.25">
      <c r="B1913" s="59">
        <v>43405</v>
      </c>
      <c r="C1913" s="60"/>
      <c r="D1913" s="60"/>
      <c r="E1913" s="60"/>
      <c r="F1913" s="60"/>
      <c r="G1913" s="60"/>
      <c r="H1913" s="60"/>
      <c r="I1913" s="60">
        <v>25.92</v>
      </c>
      <c r="J1913" s="60">
        <v>26.54</v>
      </c>
      <c r="K1913" s="60">
        <v>26.5</v>
      </c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>
        <v>26.27</v>
      </c>
      <c r="DA1913" s="60">
        <v>23.56</v>
      </c>
      <c r="DB1913" s="60">
        <v>22.71</v>
      </c>
      <c r="DC1913" s="60">
        <v>25.3</v>
      </c>
      <c r="DD1913" s="60"/>
      <c r="DE1913" s="60">
        <v>23.13</v>
      </c>
      <c r="DF1913" s="60">
        <v>25.29</v>
      </c>
      <c r="DG1913" s="60">
        <v>21.84</v>
      </c>
      <c r="DH1913" s="60">
        <v>24.45</v>
      </c>
      <c r="DI1913" s="60">
        <v>23.09</v>
      </c>
      <c r="DJ1913" s="60"/>
      <c r="DK1913" s="60"/>
      <c r="DL1913" s="60"/>
      <c r="DM1913" s="60"/>
      <c r="DN1913" s="60"/>
      <c r="DO1913" s="60"/>
      <c r="DP1913" s="60"/>
      <c r="DQ1913" s="60"/>
    </row>
    <row r="1914" spans="2:121" s="10" customFormat="1" ht="15" x14ac:dyDescent="0.25">
      <c r="B1914" s="59">
        <v>43404</v>
      </c>
      <c r="C1914" s="60"/>
      <c r="D1914" s="60"/>
      <c r="E1914" s="60"/>
      <c r="F1914" s="60"/>
      <c r="G1914" s="60"/>
      <c r="H1914" s="60">
        <v>26.03</v>
      </c>
      <c r="I1914" s="60">
        <v>26.75</v>
      </c>
      <c r="J1914" s="60">
        <v>27.14</v>
      </c>
      <c r="K1914" s="60"/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>
        <v>26.95</v>
      </c>
      <c r="DA1914" s="60">
        <v>24.23</v>
      </c>
      <c r="DB1914" s="60">
        <v>23.38</v>
      </c>
      <c r="DC1914" s="60">
        <v>26.07</v>
      </c>
      <c r="DD1914" s="60"/>
      <c r="DE1914" s="60">
        <v>23.8</v>
      </c>
      <c r="DF1914" s="60">
        <v>26.02</v>
      </c>
      <c r="DG1914" s="60">
        <v>22.06</v>
      </c>
      <c r="DH1914" s="60">
        <v>25.15</v>
      </c>
      <c r="DI1914" s="60">
        <v>23.31</v>
      </c>
      <c r="DJ1914" s="60"/>
      <c r="DK1914" s="60"/>
      <c r="DL1914" s="60"/>
      <c r="DM1914" s="60"/>
      <c r="DN1914" s="60"/>
      <c r="DO1914" s="60"/>
      <c r="DP1914" s="60"/>
      <c r="DQ1914" s="60"/>
    </row>
    <row r="1915" spans="2:121" s="10" customFormat="1" ht="15" x14ac:dyDescent="0.25">
      <c r="B1915" s="59">
        <v>43403</v>
      </c>
      <c r="C1915" s="60"/>
      <c r="D1915" s="60"/>
      <c r="E1915" s="60"/>
      <c r="F1915" s="60"/>
      <c r="G1915" s="60"/>
      <c r="H1915" s="60">
        <v>25.87</v>
      </c>
      <c r="I1915" s="60">
        <v>26.8</v>
      </c>
      <c r="J1915" s="60">
        <v>27.05</v>
      </c>
      <c r="K1915" s="60"/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>
        <v>26.85</v>
      </c>
      <c r="DA1915" s="60">
        <v>24.28</v>
      </c>
      <c r="DB1915" s="60">
        <v>23.62</v>
      </c>
      <c r="DC1915" s="60">
        <v>26.67</v>
      </c>
      <c r="DD1915" s="60"/>
      <c r="DE1915" s="60">
        <v>23.95</v>
      </c>
      <c r="DF1915" s="60">
        <v>26.42</v>
      </c>
      <c r="DG1915" s="60">
        <v>22.33</v>
      </c>
      <c r="DH1915" s="60">
        <v>25.35</v>
      </c>
      <c r="DI1915" s="60">
        <v>23.63</v>
      </c>
      <c r="DJ1915" s="60"/>
      <c r="DK1915" s="60"/>
      <c r="DL1915" s="60"/>
      <c r="DM1915" s="60"/>
      <c r="DN1915" s="60"/>
      <c r="DO1915" s="60"/>
      <c r="DP1915" s="60"/>
      <c r="DQ1915" s="60"/>
    </row>
    <row r="1916" spans="2:121" s="10" customFormat="1" ht="15" x14ac:dyDescent="0.25">
      <c r="B1916" s="59">
        <v>43402</v>
      </c>
      <c r="C1916" s="60"/>
      <c r="D1916" s="60"/>
      <c r="E1916" s="60"/>
      <c r="F1916" s="60"/>
      <c r="G1916" s="60"/>
      <c r="H1916" s="60">
        <v>26.1</v>
      </c>
      <c r="I1916" s="60">
        <v>27.1</v>
      </c>
      <c r="J1916" s="60">
        <v>27.78</v>
      </c>
      <c r="K1916" s="60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>
        <v>27.4</v>
      </c>
      <c r="DA1916" s="60">
        <v>24.18</v>
      </c>
      <c r="DB1916" s="60">
        <v>24.22</v>
      </c>
      <c r="DC1916" s="60">
        <v>27.02</v>
      </c>
      <c r="DD1916" s="60"/>
      <c r="DE1916" s="60">
        <v>24.2</v>
      </c>
      <c r="DF1916" s="60">
        <v>26.85</v>
      </c>
      <c r="DG1916" s="60">
        <v>22.56</v>
      </c>
      <c r="DH1916" s="60">
        <v>25.7</v>
      </c>
      <c r="DI1916" s="60">
        <v>23.96</v>
      </c>
      <c r="DJ1916" s="60"/>
      <c r="DK1916" s="60"/>
      <c r="DL1916" s="60"/>
      <c r="DM1916" s="60"/>
      <c r="DN1916" s="60"/>
      <c r="DO1916" s="60"/>
      <c r="DP1916" s="60"/>
      <c r="DQ1916" s="60"/>
    </row>
    <row r="1917" spans="2:121" s="10" customFormat="1" ht="15" x14ac:dyDescent="0.25">
      <c r="B1917" s="59">
        <v>43399</v>
      </c>
      <c r="C1917" s="60"/>
      <c r="D1917" s="60"/>
      <c r="E1917" s="60"/>
      <c r="F1917" s="60"/>
      <c r="G1917" s="60"/>
      <c r="H1917" s="60">
        <v>26.19</v>
      </c>
      <c r="I1917" s="60">
        <v>27.04</v>
      </c>
      <c r="J1917" s="60">
        <v>27.25</v>
      </c>
      <c r="K1917" s="60"/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>
        <v>27.17</v>
      </c>
      <c r="DA1917" s="60">
        <v>24.35</v>
      </c>
      <c r="DB1917" s="60">
        <v>23.61</v>
      </c>
      <c r="DC1917" s="60">
        <v>26.89</v>
      </c>
      <c r="DD1917" s="60"/>
      <c r="DE1917" s="60">
        <v>23.98</v>
      </c>
      <c r="DF1917" s="60">
        <v>26.43</v>
      </c>
      <c r="DG1917" s="60">
        <v>22.28</v>
      </c>
      <c r="DH1917" s="60">
        <v>25.5</v>
      </c>
      <c r="DI1917" s="60">
        <v>23.69</v>
      </c>
      <c r="DJ1917" s="60"/>
      <c r="DK1917" s="60"/>
      <c r="DL1917" s="60"/>
      <c r="DM1917" s="60"/>
      <c r="DN1917" s="60"/>
      <c r="DO1917" s="60"/>
      <c r="DP1917" s="60"/>
      <c r="DQ1917" s="60"/>
    </row>
    <row r="1918" spans="2:121" s="10" customFormat="1" ht="15" x14ac:dyDescent="0.25">
      <c r="B1918" s="59">
        <v>43398</v>
      </c>
      <c r="C1918" s="60"/>
      <c r="D1918" s="60"/>
      <c r="E1918" s="60"/>
      <c r="F1918" s="60"/>
      <c r="G1918" s="60"/>
      <c r="H1918" s="60">
        <v>26.48</v>
      </c>
      <c r="I1918" s="60">
        <v>27.45</v>
      </c>
      <c r="J1918" s="60">
        <v>28.2</v>
      </c>
      <c r="K1918" s="60"/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>
        <v>28.05</v>
      </c>
      <c r="DA1918" s="60">
        <v>25.07</v>
      </c>
      <c r="DB1918" s="60">
        <v>24.33</v>
      </c>
      <c r="DC1918" s="60">
        <v>27.57</v>
      </c>
      <c r="DD1918" s="60"/>
      <c r="DE1918" s="60">
        <v>24.7</v>
      </c>
      <c r="DF1918" s="60">
        <v>26.87</v>
      </c>
      <c r="DG1918" s="60">
        <v>22.85</v>
      </c>
      <c r="DH1918" s="60">
        <v>26.25</v>
      </c>
      <c r="DI1918" s="60">
        <v>24.28</v>
      </c>
      <c r="DJ1918" s="60"/>
      <c r="DK1918" s="60"/>
      <c r="DL1918" s="60"/>
      <c r="DM1918" s="60"/>
      <c r="DN1918" s="60"/>
      <c r="DO1918" s="60"/>
      <c r="DP1918" s="60"/>
      <c r="DQ1918" s="60"/>
    </row>
    <row r="1919" spans="2:121" s="10" customFormat="1" ht="15" x14ac:dyDescent="0.25">
      <c r="B1919" s="59">
        <v>43397</v>
      </c>
      <c r="C1919" s="60"/>
      <c r="D1919" s="60"/>
      <c r="E1919" s="60"/>
      <c r="F1919" s="60"/>
      <c r="G1919" s="60"/>
      <c r="H1919" s="60">
        <v>27.01</v>
      </c>
      <c r="I1919" s="60">
        <v>27.7</v>
      </c>
      <c r="J1919" s="60">
        <v>28.93</v>
      </c>
      <c r="K1919" s="60"/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>
        <v>28.6</v>
      </c>
      <c r="DA1919" s="60">
        <v>25.17</v>
      </c>
      <c r="DB1919" s="60">
        <v>24.63</v>
      </c>
      <c r="DC1919" s="60">
        <v>27.43</v>
      </c>
      <c r="DD1919" s="60"/>
      <c r="DE1919" s="60">
        <v>24.9</v>
      </c>
      <c r="DF1919" s="60">
        <v>26.86</v>
      </c>
      <c r="DG1919" s="60">
        <v>22.63</v>
      </c>
      <c r="DH1919" s="60">
        <v>26.45</v>
      </c>
      <c r="DI1919" s="60">
        <v>24.04</v>
      </c>
      <c r="DJ1919" s="60"/>
      <c r="DK1919" s="60"/>
      <c r="DL1919" s="60"/>
      <c r="DM1919" s="60"/>
      <c r="DN1919" s="60"/>
      <c r="DO1919" s="60"/>
      <c r="DP1919" s="60"/>
      <c r="DQ1919" s="60"/>
    </row>
    <row r="1920" spans="2:121" s="10" customFormat="1" ht="15" x14ac:dyDescent="0.25">
      <c r="B1920" s="59">
        <v>43396</v>
      </c>
      <c r="C1920" s="60"/>
      <c r="D1920" s="60"/>
      <c r="E1920" s="60"/>
      <c r="F1920" s="60"/>
      <c r="G1920" s="60"/>
      <c r="H1920" s="60">
        <v>27.27</v>
      </c>
      <c r="I1920" s="60">
        <v>28.2</v>
      </c>
      <c r="J1920" s="60">
        <v>29.06</v>
      </c>
      <c r="K1920" s="60"/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>
        <v>28.65</v>
      </c>
      <c r="DA1920" s="60">
        <v>25.32</v>
      </c>
      <c r="DB1920" s="60">
        <v>24.68</v>
      </c>
      <c r="DC1920" s="60">
        <v>27.18</v>
      </c>
      <c r="DD1920" s="60"/>
      <c r="DE1920" s="60">
        <v>25</v>
      </c>
      <c r="DF1920" s="60">
        <v>27.08</v>
      </c>
      <c r="DG1920" s="60">
        <v>22.7</v>
      </c>
      <c r="DH1920" s="60">
        <v>26.45</v>
      </c>
      <c r="DI1920" s="60">
        <v>24.02</v>
      </c>
      <c r="DJ1920" s="60"/>
      <c r="DK1920" s="60"/>
      <c r="DL1920" s="60"/>
      <c r="DM1920" s="60"/>
      <c r="DN1920" s="60"/>
      <c r="DO1920" s="60"/>
      <c r="DP1920" s="60"/>
      <c r="DQ1920" s="60"/>
    </row>
    <row r="1921" spans="2:121" s="10" customFormat="1" ht="15" x14ac:dyDescent="0.25">
      <c r="B1921" s="59">
        <v>43395</v>
      </c>
      <c r="C1921" s="60"/>
      <c r="D1921" s="60"/>
      <c r="E1921" s="60"/>
      <c r="F1921" s="60"/>
      <c r="G1921" s="60"/>
      <c r="H1921" s="60">
        <v>27.79</v>
      </c>
      <c r="I1921" s="60">
        <v>28.55</v>
      </c>
      <c r="J1921" s="60">
        <v>29.55</v>
      </c>
      <c r="K1921" s="60"/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>
        <v>29.25</v>
      </c>
      <c r="DA1921" s="60">
        <v>25.48</v>
      </c>
      <c r="DB1921" s="60">
        <v>25.22</v>
      </c>
      <c r="DC1921" s="60">
        <v>27.49</v>
      </c>
      <c r="DD1921" s="60"/>
      <c r="DE1921" s="60">
        <v>25.35</v>
      </c>
      <c r="DF1921" s="60">
        <v>26.99</v>
      </c>
      <c r="DG1921" s="60">
        <v>22.9</v>
      </c>
      <c r="DH1921" s="60">
        <v>26.85</v>
      </c>
      <c r="DI1921" s="60">
        <v>24.26</v>
      </c>
      <c r="DJ1921" s="60"/>
      <c r="DK1921" s="60"/>
      <c r="DL1921" s="60"/>
      <c r="DM1921" s="60"/>
      <c r="DN1921" s="60"/>
      <c r="DO1921" s="60"/>
      <c r="DP1921" s="60"/>
      <c r="DQ1921" s="60"/>
    </row>
    <row r="1922" spans="2:121" s="10" customFormat="1" ht="15" x14ac:dyDescent="0.25">
      <c r="B1922" s="59">
        <v>43392</v>
      </c>
      <c r="C1922" s="60"/>
      <c r="D1922" s="60"/>
      <c r="E1922" s="60"/>
      <c r="F1922" s="60"/>
      <c r="G1922" s="60"/>
      <c r="H1922" s="60">
        <v>28.08</v>
      </c>
      <c r="I1922" s="60">
        <v>28.85</v>
      </c>
      <c r="J1922" s="60">
        <v>29.98</v>
      </c>
      <c r="K1922" s="60"/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>
        <v>29.65</v>
      </c>
      <c r="DA1922" s="60">
        <v>25.68</v>
      </c>
      <c r="DB1922" s="60">
        <v>25.52</v>
      </c>
      <c r="DC1922" s="60">
        <v>27.79</v>
      </c>
      <c r="DD1922" s="60"/>
      <c r="DE1922" s="60">
        <v>25.6</v>
      </c>
      <c r="DF1922" s="60">
        <v>27.28</v>
      </c>
      <c r="DG1922" s="60">
        <v>23</v>
      </c>
      <c r="DH1922" s="60">
        <v>27.15</v>
      </c>
      <c r="DI1922" s="60">
        <v>24.4</v>
      </c>
      <c r="DJ1922" s="60"/>
      <c r="DK1922" s="60"/>
      <c r="DL1922" s="60"/>
      <c r="DM1922" s="60"/>
      <c r="DN1922" s="60"/>
      <c r="DO1922" s="60"/>
      <c r="DP1922" s="60"/>
      <c r="DQ1922" s="60"/>
    </row>
    <row r="1923" spans="2:121" s="10" customFormat="1" ht="15" x14ac:dyDescent="0.25">
      <c r="B1923" s="59">
        <v>43391</v>
      </c>
      <c r="C1923" s="60"/>
      <c r="D1923" s="60"/>
      <c r="E1923" s="60"/>
      <c r="F1923" s="60"/>
      <c r="G1923" s="60"/>
      <c r="H1923" s="60">
        <v>27.88</v>
      </c>
      <c r="I1923" s="60">
        <v>28.66</v>
      </c>
      <c r="J1923" s="60">
        <v>29.43</v>
      </c>
      <c r="K1923" s="60"/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>
        <v>28.98</v>
      </c>
      <c r="DA1923" s="60">
        <v>25.11</v>
      </c>
      <c r="DB1923" s="60">
        <v>24.53</v>
      </c>
      <c r="DC1923" s="60">
        <v>27.89</v>
      </c>
      <c r="DD1923" s="60"/>
      <c r="DE1923" s="60">
        <v>24.82</v>
      </c>
      <c r="DF1923" s="60">
        <v>26.51</v>
      </c>
      <c r="DG1923" s="60">
        <v>22.21</v>
      </c>
      <c r="DH1923" s="60">
        <v>26.62</v>
      </c>
      <c r="DI1923" s="60">
        <v>23.82</v>
      </c>
      <c r="DJ1923" s="60"/>
      <c r="DK1923" s="60"/>
      <c r="DL1923" s="60"/>
      <c r="DM1923" s="60"/>
      <c r="DN1923" s="60"/>
      <c r="DO1923" s="60"/>
      <c r="DP1923" s="60"/>
      <c r="DQ1923" s="60"/>
    </row>
    <row r="1924" spans="2:121" s="10" customFormat="1" ht="15" x14ac:dyDescent="0.25">
      <c r="B1924" s="59">
        <v>43390</v>
      </c>
      <c r="C1924" s="60"/>
      <c r="D1924" s="60"/>
      <c r="E1924" s="60"/>
      <c r="F1924" s="60"/>
      <c r="G1924" s="60"/>
      <c r="H1924" s="60">
        <v>27.81</v>
      </c>
      <c r="I1924" s="60">
        <v>28.48</v>
      </c>
      <c r="J1924" s="60">
        <v>29.07</v>
      </c>
      <c r="K1924" s="60"/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>
        <v>28.7</v>
      </c>
      <c r="DA1924" s="60">
        <v>25.12</v>
      </c>
      <c r="DB1924" s="60">
        <v>24.58</v>
      </c>
      <c r="DC1924" s="60">
        <v>27.04</v>
      </c>
      <c r="DD1924" s="60"/>
      <c r="DE1924" s="60">
        <v>24.85</v>
      </c>
      <c r="DF1924" s="60">
        <v>26.47</v>
      </c>
      <c r="DG1924" s="60">
        <v>22.26</v>
      </c>
      <c r="DH1924" s="60">
        <v>26.35</v>
      </c>
      <c r="DI1924" s="60">
        <v>23.6</v>
      </c>
      <c r="DJ1924" s="60"/>
      <c r="DK1924" s="60"/>
      <c r="DL1924" s="60"/>
      <c r="DM1924" s="60"/>
      <c r="DN1924" s="60"/>
      <c r="DO1924" s="60"/>
      <c r="DP1924" s="60"/>
      <c r="DQ1924" s="60"/>
    </row>
    <row r="1925" spans="2:121" s="10" customFormat="1" ht="15" x14ac:dyDescent="0.25">
      <c r="B1925" s="59">
        <v>43389</v>
      </c>
      <c r="C1925" s="60"/>
      <c r="D1925" s="60"/>
      <c r="E1925" s="60"/>
      <c r="F1925" s="60"/>
      <c r="G1925" s="60"/>
      <c r="H1925" s="60">
        <v>28.06</v>
      </c>
      <c r="I1925" s="60">
        <v>28.95</v>
      </c>
      <c r="J1925" s="60">
        <v>29.74</v>
      </c>
      <c r="K1925" s="60"/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>
        <v>29.45</v>
      </c>
      <c r="DA1925" s="60">
        <v>25.65</v>
      </c>
      <c r="DB1925" s="60">
        <v>25.25</v>
      </c>
      <c r="DC1925" s="60">
        <v>27.69</v>
      </c>
      <c r="DD1925" s="60"/>
      <c r="DE1925" s="60">
        <v>25.45</v>
      </c>
      <c r="DF1925" s="60">
        <v>26.98</v>
      </c>
      <c r="DG1925" s="60">
        <v>23.03</v>
      </c>
      <c r="DH1925" s="60">
        <v>27</v>
      </c>
      <c r="DI1925" s="60">
        <v>24.43</v>
      </c>
      <c r="DJ1925" s="60"/>
      <c r="DK1925" s="60"/>
      <c r="DL1925" s="60"/>
      <c r="DM1925" s="60"/>
      <c r="DN1925" s="60"/>
      <c r="DO1925" s="60"/>
      <c r="DP1925" s="60"/>
      <c r="DQ1925" s="60"/>
    </row>
    <row r="1926" spans="2:121" s="10" customFormat="1" ht="15" x14ac:dyDescent="0.25">
      <c r="B1926" s="59">
        <v>43388</v>
      </c>
      <c r="C1926" s="60"/>
      <c r="D1926" s="60"/>
      <c r="E1926" s="60"/>
      <c r="F1926" s="60"/>
      <c r="G1926" s="60"/>
      <c r="H1926" s="60">
        <v>28.39</v>
      </c>
      <c r="I1926" s="60">
        <v>29.15</v>
      </c>
      <c r="J1926" s="60">
        <v>29.93</v>
      </c>
      <c r="K1926" s="60"/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>
        <v>29.75</v>
      </c>
      <c r="DA1926" s="60">
        <v>25.65</v>
      </c>
      <c r="DB1926" s="60">
        <v>25.25</v>
      </c>
      <c r="DC1926" s="60">
        <v>27.79</v>
      </c>
      <c r="DD1926" s="60"/>
      <c r="DE1926" s="60">
        <v>25.45</v>
      </c>
      <c r="DF1926" s="60">
        <v>26.93</v>
      </c>
      <c r="DG1926" s="60">
        <v>23.02</v>
      </c>
      <c r="DH1926" s="60">
        <v>27.1</v>
      </c>
      <c r="DI1926" s="60">
        <v>24.51</v>
      </c>
      <c r="DJ1926" s="60"/>
      <c r="DK1926" s="60"/>
      <c r="DL1926" s="60"/>
      <c r="DM1926" s="60"/>
      <c r="DN1926" s="60"/>
      <c r="DO1926" s="60"/>
      <c r="DP1926" s="60"/>
      <c r="DQ1926" s="60"/>
    </row>
    <row r="1927" spans="2:121" s="10" customFormat="1" ht="15" x14ac:dyDescent="0.25">
      <c r="B1927" s="59">
        <v>43385</v>
      </c>
      <c r="C1927" s="60"/>
      <c r="D1927" s="60"/>
      <c r="E1927" s="60"/>
      <c r="F1927" s="60"/>
      <c r="G1927" s="60"/>
      <c r="H1927" s="60">
        <v>28</v>
      </c>
      <c r="I1927" s="60">
        <v>28.22</v>
      </c>
      <c r="J1927" s="60">
        <v>29.71</v>
      </c>
      <c r="K1927" s="60"/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>
        <v>28.9</v>
      </c>
      <c r="DA1927" s="60">
        <v>25.63</v>
      </c>
      <c r="DB1927" s="60">
        <v>25.13</v>
      </c>
      <c r="DC1927" s="60">
        <v>28.09</v>
      </c>
      <c r="DD1927" s="60"/>
      <c r="DE1927" s="60">
        <v>25.38</v>
      </c>
      <c r="DF1927" s="60">
        <v>26.89</v>
      </c>
      <c r="DG1927" s="60">
        <v>22.86</v>
      </c>
      <c r="DH1927" s="60">
        <v>26.93</v>
      </c>
      <c r="DI1927" s="60">
        <v>24.26</v>
      </c>
      <c r="DJ1927" s="60"/>
      <c r="DK1927" s="60"/>
      <c r="DL1927" s="60"/>
      <c r="DM1927" s="60"/>
      <c r="DN1927" s="60"/>
      <c r="DO1927" s="60"/>
      <c r="DP1927" s="60"/>
      <c r="DQ1927" s="60"/>
    </row>
    <row r="1928" spans="2:121" s="10" customFormat="1" ht="15" x14ac:dyDescent="0.25">
      <c r="B1928" s="59">
        <v>43384</v>
      </c>
      <c r="C1928" s="60"/>
      <c r="D1928" s="60"/>
      <c r="E1928" s="60"/>
      <c r="F1928" s="60"/>
      <c r="G1928" s="60"/>
      <c r="H1928" s="60">
        <v>27.66</v>
      </c>
      <c r="I1928" s="60">
        <v>28.25</v>
      </c>
      <c r="J1928" s="60">
        <v>29.27</v>
      </c>
      <c r="K1928" s="60"/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>
        <v>28.9</v>
      </c>
      <c r="DA1928" s="60">
        <v>25.3</v>
      </c>
      <c r="DB1928" s="60">
        <v>24.6</v>
      </c>
      <c r="DC1928" s="60">
        <v>27.24</v>
      </c>
      <c r="DD1928" s="60"/>
      <c r="DE1928" s="60">
        <v>24.95</v>
      </c>
      <c r="DF1928" s="60">
        <v>26.66</v>
      </c>
      <c r="DG1928" s="60">
        <v>22.71</v>
      </c>
      <c r="DH1928" s="60">
        <v>26.5</v>
      </c>
      <c r="DI1928" s="60">
        <v>24.12</v>
      </c>
      <c r="DJ1928" s="60"/>
      <c r="DK1928" s="60"/>
      <c r="DL1928" s="60"/>
      <c r="DM1928" s="60"/>
      <c r="DN1928" s="60"/>
      <c r="DO1928" s="60"/>
      <c r="DP1928" s="60"/>
      <c r="DQ1928" s="60"/>
    </row>
    <row r="1929" spans="2:121" s="10" customFormat="1" ht="15" x14ac:dyDescent="0.25">
      <c r="B1929" s="59">
        <v>43383</v>
      </c>
      <c r="C1929" s="60"/>
      <c r="D1929" s="60"/>
      <c r="E1929" s="60"/>
      <c r="F1929" s="60"/>
      <c r="G1929" s="60"/>
      <c r="H1929" s="60">
        <v>28.3</v>
      </c>
      <c r="I1929" s="60">
        <v>29.35</v>
      </c>
      <c r="J1929" s="60">
        <v>30.26</v>
      </c>
      <c r="K1929" s="60"/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>
        <v>30.4</v>
      </c>
      <c r="DA1929" s="60">
        <v>25.89</v>
      </c>
      <c r="DB1929" s="60">
        <v>25.31</v>
      </c>
      <c r="DC1929" s="60">
        <v>26.86</v>
      </c>
      <c r="DD1929" s="60"/>
      <c r="DE1929" s="60">
        <v>25.6</v>
      </c>
      <c r="DF1929" s="60">
        <v>26.61</v>
      </c>
      <c r="DG1929" s="60">
        <v>23.46</v>
      </c>
      <c r="DH1929" s="60">
        <v>27.1</v>
      </c>
      <c r="DI1929" s="60">
        <v>24.84</v>
      </c>
      <c r="DJ1929" s="60"/>
      <c r="DK1929" s="60"/>
      <c r="DL1929" s="60"/>
      <c r="DM1929" s="60"/>
      <c r="DN1929" s="60"/>
      <c r="DO1929" s="60"/>
      <c r="DP1929" s="60"/>
      <c r="DQ1929" s="60"/>
    </row>
    <row r="1930" spans="2:121" s="10" customFormat="1" ht="15" x14ac:dyDescent="0.25">
      <c r="B1930" s="59">
        <v>43382</v>
      </c>
      <c r="C1930" s="60"/>
      <c r="D1930" s="60"/>
      <c r="E1930" s="60"/>
      <c r="F1930" s="60"/>
      <c r="G1930" s="60"/>
      <c r="H1930" s="60">
        <v>28.94</v>
      </c>
      <c r="I1930" s="60">
        <v>29.73</v>
      </c>
      <c r="J1930" s="60">
        <v>30.27</v>
      </c>
      <c r="K1930" s="60"/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>
        <v>30.25</v>
      </c>
      <c r="DA1930" s="60">
        <v>26.1</v>
      </c>
      <c r="DB1930" s="60">
        <v>25.9</v>
      </c>
      <c r="DC1930" s="60">
        <v>27.99</v>
      </c>
      <c r="DD1930" s="60"/>
      <c r="DE1930" s="60">
        <v>26</v>
      </c>
      <c r="DF1930" s="60">
        <v>27.06</v>
      </c>
      <c r="DG1930" s="60">
        <v>23.79</v>
      </c>
      <c r="DH1930" s="60">
        <v>27.55</v>
      </c>
      <c r="DI1930" s="60">
        <v>25.2</v>
      </c>
      <c r="DJ1930" s="60"/>
      <c r="DK1930" s="60"/>
      <c r="DL1930" s="60"/>
      <c r="DM1930" s="60"/>
      <c r="DN1930" s="60"/>
      <c r="DO1930" s="60"/>
      <c r="DP1930" s="60"/>
      <c r="DQ1930" s="60"/>
    </row>
    <row r="1931" spans="2:121" s="10" customFormat="1" ht="15" x14ac:dyDescent="0.25">
      <c r="B1931" s="59">
        <v>43381</v>
      </c>
      <c r="C1931" s="60"/>
      <c r="D1931" s="60"/>
      <c r="E1931" s="60"/>
      <c r="F1931" s="60"/>
      <c r="G1931" s="60"/>
      <c r="H1931" s="60">
        <v>29.14</v>
      </c>
      <c r="I1931" s="60">
        <v>30.05</v>
      </c>
      <c r="J1931" s="60">
        <v>31.04</v>
      </c>
      <c r="K1931" s="60"/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>
        <v>30.7</v>
      </c>
      <c r="DA1931" s="60">
        <v>26.82</v>
      </c>
      <c r="DB1931" s="60">
        <v>26.08</v>
      </c>
      <c r="DC1931" s="60">
        <v>28.24</v>
      </c>
      <c r="DD1931" s="60"/>
      <c r="DE1931" s="60">
        <v>26.45</v>
      </c>
      <c r="DF1931" s="60">
        <v>27.46</v>
      </c>
      <c r="DG1931" s="60">
        <v>23.84</v>
      </c>
      <c r="DH1931" s="60">
        <v>27.95</v>
      </c>
      <c r="DI1931" s="60">
        <v>25.19</v>
      </c>
      <c r="DJ1931" s="60"/>
      <c r="DK1931" s="60"/>
      <c r="DL1931" s="60"/>
      <c r="DM1931" s="60"/>
      <c r="DN1931" s="60"/>
      <c r="DO1931" s="60"/>
      <c r="DP1931" s="60"/>
      <c r="DQ1931" s="60"/>
    </row>
    <row r="1932" spans="2:121" s="10" customFormat="1" ht="15" x14ac:dyDescent="0.25">
      <c r="B1932" s="59">
        <v>43378</v>
      </c>
      <c r="C1932" s="60"/>
      <c r="D1932" s="60"/>
      <c r="E1932" s="60"/>
      <c r="F1932" s="60"/>
      <c r="G1932" s="60"/>
      <c r="H1932" s="60">
        <v>29.3</v>
      </c>
      <c r="I1932" s="60">
        <v>29.75</v>
      </c>
      <c r="J1932" s="60">
        <v>30.6</v>
      </c>
      <c r="K1932" s="60"/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>
        <v>30.75</v>
      </c>
      <c r="DA1932" s="60">
        <v>26.78</v>
      </c>
      <c r="DB1932" s="60">
        <v>26.52</v>
      </c>
      <c r="DC1932" s="60">
        <v>28.19</v>
      </c>
      <c r="DD1932" s="60"/>
      <c r="DE1932" s="60">
        <v>26.65</v>
      </c>
      <c r="DF1932" s="60">
        <v>27.56</v>
      </c>
      <c r="DG1932" s="60">
        <v>24.02</v>
      </c>
      <c r="DH1932" s="60">
        <v>28.05</v>
      </c>
      <c r="DI1932" s="60">
        <v>25.28</v>
      </c>
      <c r="DJ1932" s="60"/>
      <c r="DK1932" s="60"/>
      <c r="DL1932" s="60"/>
      <c r="DM1932" s="60"/>
      <c r="DN1932" s="60"/>
      <c r="DO1932" s="60"/>
      <c r="DP1932" s="60"/>
      <c r="DQ1932" s="60"/>
    </row>
    <row r="1933" spans="2:121" s="10" customFormat="1" ht="15" x14ac:dyDescent="0.25">
      <c r="B1933" s="59">
        <v>43377</v>
      </c>
      <c r="C1933" s="60"/>
      <c r="D1933" s="60"/>
      <c r="E1933" s="60"/>
      <c r="F1933" s="60"/>
      <c r="G1933" s="60"/>
      <c r="H1933" s="60">
        <v>29.35</v>
      </c>
      <c r="I1933" s="60">
        <v>30.15</v>
      </c>
      <c r="J1933" s="60">
        <v>30.68</v>
      </c>
      <c r="K1933" s="60"/>
      <c r="L1933" s="60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>
        <v>30.75</v>
      </c>
      <c r="DA1933" s="60">
        <v>26.77</v>
      </c>
      <c r="DB1933" s="60">
        <v>26.53</v>
      </c>
      <c r="DC1933" s="60">
        <v>27.2</v>
      </c>
      <c r="DD1933" s="60"/>
      <c r="DE1933" s="60">
        <v>26.65</v>
      </c>
      <c r="DF1933" s="60">
        <v>27.31</v>
      </c>
      <c r="DG1933" s="60">
        <v>24.16</v>
      </c>
      <c r="DH1933" s="60">
        <v>27.8</v>
      </c>
      <c r="DI1933" s="60">
        <v>25.21</v>
      </c>
      <c r="DJ1933" s="60"/>
      <c r="DK1933" s="60"/>
      <c r="DL1933" s="60"/>
      <c r="DM1933" s="60"/>
      <c r="DN1933" s="60"/>
      <c r="DO1933" s="60"/>
      <c r="DP1933" s="60"/>
      <c r="DQ1933" s="60"/>
    </row>
    <row r="1934" spans="2:121" s="10" customFormat="1" ht="15" x14ac:dyDescent="0.25">
      <c r="B1934" s="59">
        <v>43376</v>
      </c>
      <c r="C1934" s="60"/>
      <c r="D1934" s="60"/>
      <c r="E1934" s="60"/>
      <c r="F1934" s="60"/>
      <c r="G1934" s="60"/>
      <c r="H1934" s="60">
        <v>28.84</v>
      </c>
      <c r="I1934" s="60">
        <v>29.65</v>
      </c>
      <c r="J1934" s="60">
        <v>30.25</v>
      </c>
      <c r="K1934" s="60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>
        <v>30.68</v>
      </c>
      <c r="DA1934" s="60">
        <v>26.3</v>
      </c>
      <c r="DB1934" s="60">
        <v>25.5</v>
      </c>
      <c r="DC1934" s="60">
        <v>27.18</v>
      </c>
      <c r="DD1934" s="60"/>
      <c r="DE1934" s="60">
        <v>25.9</v>
      </c>
      <c r="DF1934" s="60">
        <v>26.91</v>
      </c>
      <c r="DG1934" s="60">
        <v>23.56</v>
      </c>
      <c r="DH1934" s="60">
        <v>27.4</v>
      </c>
      <c r="DI1934" s="60">
        <v>24.93</v>
      </c>
      <c r="DJ1934" s="60"/>
      <c r="DK1934" s="60"/>
      <c r="DL1934" s="60"/>
      <c r="DM1934" s="60"/>
      <c r="DN1934" s="60"/>
      <c r="DO1934" s="60"/>
      <c r="DP1934" s="60"/>
      <c r="DQ1934" s="60"/>
    </row>
    <row r="1935" spans="2:121" s="10" customFormat="1" ht="15" x14ac:dyDescent="0.25">
      <c r="B1935" s="59">
        <v>43375</v>
      </c>
      <c r="C1935" s="60"/>
      <c r="D1935" s="60"/>
      <c r="E1935" s="60"/>
      <c r="F1935" s="60"/>
      <c r="G1935" s="60"/>
      <c r="H1935" s="60">
        <v>29.81</v>
      </c>
      <c r="I1935" s="60">
        <v>30.25</v>
      </c>
      <c r="J1935" s="60">
        <v>30.66</v>
      </c>
      <c r="K1935" s="60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>
        <v>31.54</v>
      </c>
      <c r="DA1935" s="60">
        <v>26.14</v>
      </c>
      <c r="DB1935" s="60">
        <v>26.16</v>
      </c>
      <c r="DC1935" s="60">
        <v>27.42</v>
      </c>
      <c r="DD1935" s="60"/>
      <c r="DE1935" s="60">
        <v>26.15</v>
      </c>
      <c r="DF1935" s="60">
        <v>27.31</v>
      </c>
      <c r="DG1935" s="60">
        <v>23.71</v>
      </c>
      <c r="DH1935" s="60">
        <v>27.8</v>
      </c>
      <c r="DI1935" s="60">
        <v>25.2</v>
      </c>
      <c r="DJ1935" s="60"/>
      <c r="DK1935" s="60"/>
      <c r="DL1935" s="60"/>
      <c r="DM1935" s="60"/>
      <c r="DN1935" s="60"/>
      <c r="DO1935" s="60"/>
      <c r="DP1935" s="60"/>
      <c r="DQ1935" s="60"/>
    </row>
    <row r="1936" spans="2:121" s="10" customFormat="1" ht="15" x14ac:dyDescent="0.25">
      <c r="B1936" s="59">
        <v>43374</v>
      </c>
      <c r="C1936" s="60"/>
      <c r="D1936" s="60"/>
      <c r="E1936" s="60"/>
      <c r="F1936" s="60"/>
      <c r="G1936" s="60"/>
      <c r="H1936" s="60">
        <v>28.95</v>
      </c>
      <c r="I1936" s="60">
        <v>29.65</v>
      </c>
      <c r="J1936" s="60">
        <v>29.95</v>
      </c>
      <c r="K1936" s="60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>
        <v>29.95</v>
      </c>
      <c r="DA1936" s="60">
        <v>25.82</v>
      </c>
      <c r="DB1936" s="60">
        <v>25.88</v>
      </c>
      <c r="DC1936" s="60">
        <v>27.99</v>
      </c>
      <c r="DD1936" s="60"/>
      <c r="DE1936" s="60">
        <v>25.85</v>
      </c>
      <c r="DF1936" s="60">
        <v>26.91</v>
      </c>
      <c r="DG1936" s="60">
        <v>23.47</v>
      </c>
      <c r="DH1936" s="60">
        <v>27.4</v>
      </c>
      <c r="DI1936" s="60">
        <v>24.88</v>
      </c>
      <c r="DJ1936" s="60"/>
      <c r="DK1936" s="60"/>
      <c r="DL1936" s="60"/>
      <c r="DM1936" s="60"/>
      <c r="DN1936" s="60"/>
      <c r="DO1936" s="60"/>
      <c r="DP1936" s="60"/>
      <c r="DQ1936" s="60"/>
    </row>
    <row r="1937" spans="2:121" s="10" customFormat="1" ht="15" x14ac:dyDescent="0.25">
      <c r="B1937" s="59">
        <v>43371</v>
      </c>
      <c r="C1937" s="60"/>
      <c r="D1937" s="60"/>
      <c r="E1937" s="60"/>
      <c r="F1937" s="60"/>
      <c r="G1937" s="60">
        <v>28.6</v>
      </c>
      <c r="H1937" s="60">
        <v>29.65</v>
      </c>
      <c r="I1937" s="60">
        <v>30.83</v>
      </c>
      <c r="J1937" s="60"/>
      <c r="K1937" s="60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>
        <v>29.95</v>
      </c>
      <c r="DA1937" s="60">
        <v>25.72</v>
      </c>
      <c r="DB1937" s="60">
        <v>24.79</v>
      </c>
      <c r="DC1937" s="60"/>
      <c r="DD1937" s="60"/>
      <c r="DE1937" s="60">
        <v>25.25</v>
      </c>
      <c r="DF1937" s="60">
        <v>26.51</v>
      </c>
      <c r="DG1937" s="60"/>
      <c r="DH1937" s="60">
        <v>27</v>
      </c>
      <c r="DI1937" s="60">
        <v>24.41</v>
      </c>
      <c r="DJ1937" s="60"/>
      <c r="DK1937" s="60"/>
      <c r="DL1937" s="60"/>
      <c r="DM1937" s="60"/>
      <c r="DN1937" s="60"/>
      <c r="DO1937" s="60"/>
      <c r="DP1937" s="60"/>
      <c r="DQ1937" s="60"/>
    </row>
    <row r="1938" spans="2:121" s="10" customFormat="1" ht="15" x14ac:dyDescent="0.25">
      <c r="B1938" s="59">
        <v>43370</v>
      </c>
      <c r="C1938" s="60"/>
      <c r="D1938" s="60"/>
      <c r="E1938" s="60"/>
      <c r="F1938" s="60"/>
      <c r="G1938" s="60">
        <v>29.13</v>
      </c>
      <c r="H1938" s="60">
        <v>30.25</v>
      </c>
      <c r="I1938" s="60">
        <v>31.43</v>
      </c>
      <c r="J1938" s="60"/>
      <c r="K1938" s="60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>
        <v>30.27</v>
      </c>
      <c r="CZ1938" s="60">
        <v>30.33</v>
      </c>
      <c r="DA1938" s="60">
        <v>26.08</v>
      </c>
      <c r="DB1938" s="60">
        <v>25.15</v>
      </c>
      <c r="DC1938" s="60"/>
      <c r="DD1938" s="60">
        <v>30.3</v>
      </c>
      <c r="DE1938" s="60">
        <v>25.61</v>
      </c>
      <c r="DF1938" s="60">
        <v>26.91</v>
      </c>
      <c r="DG1938" s="60"/>
      <c r="DH1938" s="60">
        <v>27.4</v>
      </c>
      <c r="DI1938" s="60">
        <v>24.34</v>
      </c>
      <c r="DJ1938" s="60"/>
      <c r="DK1938" s="60"/>
      <c r="DL1938" s="60"/>
      <c r="DM1938" s="60"/>
      <c r="DN1938" s="60"/>
      <c r="DO1938" s="60"/>
      <c r="DP1938" s="60"/>
      <c r="DQ1938" s="60"/>
    </row>
    <row r="1939" spans="2:121" s="10" customFormat="1" ht="15" x14ac:dyDescent="0.25">
      <c r="B1939" s="59">
        <v>43369</v>
      </c>
      <c r="C1939" s="60"/>
      <c r="D1939" s="60"/>
      <c r="E1939" s="60"/>
      <c r="F1939" s="60"/>
      <c r="G1939" s="60">
        <v>29.64</v>
      </c>
      <c r="H1939" s="60">
        <v>30.7</v>
      </c>
      <c r="I1939" s="60">
        <v>31.91</v>
      </c>
      <c r="J1939" s="60"/>
      <c r="K1939" s="60"/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>
        <v>30.75</v>
      </c>
      <c r="CZ1939" s="60">
        <v>30.75</v>
      </c>
      <c r="DA1939" s="60">
        <v>26.08</v>
      </c>
      <c r="DB1939" s="60">
        <v>25.15</v>
      </c>
      <c r="DC1939" s="60"/>
      <c r="DD1939" s="60">
        <v>30.75</v>
      </c>
      <c r="DE1939" s="60">
        <v>25.61</v>
      </c>
      <c r="DF1939" s="60">
        <v>27.31</v>
      </c>
      <c r="DG1939" s="60"/>
      <c r="DH1939" s="60">
        <v>27.48</v>
      </c>
      <c r="DI1939" s="60">
        <v>24.41</v>
      </c>
      <c r="DJ1939" s="60"/>
      <c r="DK1939" s="60"/>
      <c r="DL1939" s="60"/>
      <c r="DM1939" s="60"/>
      <c r="DN1939" s="60"/>
      <c r="DO1939" s="60"/>
      <c r="DP1939" s="60"/>
      <c r="DQ1939" s="60"/>
    </row>
    <row r="1940" spans="2:121" s="10" customFormat="1" ht="15" x14ac:dyDescent="0.25">
      <c r="B1940" s="59">
        <v>43368</v>
      </c>
      <c r="C1940" s="60"/>
      <c r="D1940" s="60"/>
      <c r="E1940" s="60"/>
      <c r="F1940" s="60"/>
      <c r="G1940" s="60">
        <v>30.07</v>
      </c>
      <c r="H1940" s="60">
        <v>31.25</v>
      </c>
      <c r="I1940" s="60">
        <v>32.96</v>
      </c>
      <c r="J1940" s="60"/>
      <c r="K1940" s="60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>
        <v>31.43</v>
      </c>
      <c r="CZ1940" s="60">
        <v>31.47</v>
      </c>
      <c r="DA1940" s="60">
        <v>26.7</v>
      </c>
      <c r="DB1940" s="60">
        <v>25.69</v>
      </c>
      <c r="DC1940" s="60"/>
      <c r="DD1940" s="60">
        <v>31.45</v>
      </c>
      <c r="DE1940" s="60">
        <v>26.19</v>
      </c>
      <c r="DF1940" s="60">
        <v>27.45</v>
      </c>
      <c r="DG1940" s="60"/>
      <c r="DH1940" s="60">
        <v>28.05</v>
      </c>
      <c r="DI1940" s="60">
        <v>24.48</v>
      </c>
      <c r="DJ1940" s="60"/>
      <c r="DK1940" s="60"/>
      <c r="DL1940" s="60"/>
      <c r="DM1940" s="60"/>
      <c r="DN1940" s="60"/>
      <c r="DO1940" s="60"/>
      <c r="DP1940" s="60"/>
      <c r="DQ1940" s="60"/>
    </row>
    <row r="1941" spans="2:121" s="10" customFormat="1" ht="15" x14ac:dyDescent="0.25">
      <c r="B1941" s="59">
        <v>43367</v>
      </c>
      <c r="C1941" s="60"/>
      <c r="D1941" s="60"/>
      <c r="E1941" s="60"/>
      <c r="F1941" s="60"/>
      <c r="G1941" s="60">
        <v>30.55</v>
      </c>
      <c r="H1941" s="60">
        <v>31.5</v>
      </c>
      <c r="I1941" s="60">
        <v>32.15</v>
      </c>
      <c r="J1941" s="60"/>
      <c r="K1941" s="60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>
        <v>31.4</v>
      </c>
      <c r="CZ1941" s="60">
        <v>32.61</v>
      </c>
      <c r="DA1941" s="60">
        <v>26.65</v>
      </c>
      <c r="DB1941" s="60">
        <v>25.7</v>
      </c>
      <c r="DC1941" s="60"/>
      <c r="DD1941" s="60">
        <v>32</v>
      </c>
      <c r="DE1941" s="60">
        <v>26.17</v>
      </c>
      <c r="DF1941" s="60">
        <v>27.93</v>
      </c>
      <c r="DG1941" s="60"/>
      <c r="DH1941" s="60">
        <v>28.23</v>
      </c>
      <c r="DI1941" s="60">
        <v>24.64</v>
      </c>
      <c r="DJ1941" s="60"/>
      <c r="DK1941" s="60"/>
      <c r="DL1941" s="60"/>
      <c r="DM1941" s="60"/>
      <c r="DN1941" s="60"/>
      <c r="DO1941" s="60"/>
      <c r="DP1941" s="60"/>
      <c r="DQ1941" s="60"/>
    </row>
    <row r="1942" spans="2:121" s="10" customFormat="1" ht="15" x14ac:dyDescent="0.25">
      <c r="B1942" s="59">
        <v>43364</v>
      </c>
      <c r="C1942" s="60"/>
      <c r="D1942" s="60"/>
      <c r="E1942" s="60"/>
      <c r="F1942" s="60"/>
      <c r="G1942" s="60">
        <v>30.04</v>
      </c>
      <c r="H1942" s="60">
        <v>30.5</v>
      </c>
      <c r="I1942" s="60">
        <v>31.11</v>
      </c>
      <c r="J1942" s="60"/>
      <c r="K1942" s="60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>
        <v>30.55</v>
      </c>
      <c r="CZ1942" s="60">
        <v>31.97</v>
      </c>
      <c r="DA1942" s="60">
        <v>25.75</v>
      </c>
      <c r="DB1942" s="60">
        <v>25.57</v>
      </c>
      <c r="DC1942" s="60"/>
      <c r="DD1942" s="60">
        <v>31.25</v>
      </c>
      <c r="DE1942" s="60">
        <v>25.66</v>
      </c>
      <c r="DF1942" s="60">
        <v>27.62</v>
      </c>
      <c r="DG1942" s="60"/>
      <c r="DH1942" s="60">
        <v>27.7</v>
      </c>
      <c r="DI1942" s="60">
        <v>24.48</v>
      </c>
      <c r="DJ1942" s="60"/>
      <c r="DK1942" s="60"/>
      <c r="DL1942" s="60"/>
      <c r="DM1942" s="60"/>
      <c r="DN1942" s="60"/>
      <c r="DO1942" s="60"/>
      <c r="DP1942" s="60"/>
      <c r="DQ1942" s="60"/>
    </row>
    <row r="1943" spans="2:121" s="10" customFormat="1" ht="15" x14ac:dyDescent="0.25">
      <c r="B1943" s="59">
        <v>43363</v>
      </c>
      <c r="C1943" s="60"/>
      <c r="D1943" s="60"/>
      <c r="E1943" s="60"/>
      <c r="F1943" s="60"/>
      <c r="G1943" s="60">
        <v>30.3</v>
      </c>
      <c r="H1943" s="60">
        <v>31.1</v>
      </c>
      <c r="I1943" s="60">
        <v>32.64</v>
      </c>
      <c r="J1943" s="60"/>
      <c r="K1943" s="60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>
        <v>31.35</v>
      </c>
      <c r="CZ1943" s="60">
        <v>31.75</v>
      </c>
      <c r="DA1943" s="60">
        <v>26.18</v>
      </c>
      <c r="DB1943" s="60">
        <v>25.33</v>
      </c>
      <c r="DC1943" s="60"/>
      <c r="DD1943" s="60">
        <v>31.55</v>
      </c>
      <c r="DE1943" s="60">
        <v>25.75</v>
      </c>
      <c r="DF1943" s="60">
        <v>27.8</v>
      </c>
      <c r="DG1943" s="60"/>
      <c r="DH1943" s="60">
        <v>27.85</v>
      </c>
      <c r="DI1943" s="60">
        <v>24.54</v>
      </c>
      <c r="DJ1943" s="60"/>
      <c r="DK1943" s="60"/>
      <c r="DL1943" s="60"/>
      <c r="DM1943" s="60"/>
      <c r="DN1943" s="60"/>
      <c r="DO1943" s="60"/>
      <c r="DP1943" s="60"/>
      <c r="DQ1943" s="60"/>
    </row>
    <row r="1944" spans="2:121" s="10" customFormat="1" ht="15" x14ac:dyDescent="0.25">
      <c r="B1944" s="59">
        <v>43362</v>
      </c>
      <c r="C1944" s="60"/>
      <c r="D1944" s="60"/>
      <c r="E1944" s="60"/>
      <c r="F1944" s="60"/>
      <c r="G1944" s="60">
        <v>29.47</v>
      </c>
      <c r="H1944" s="60">
        <v>30.75</v>
      </c>
      <c r="I1944" s="60">
        <v>31.29</v>
      </c>
      <c r="J1944" s="60"/>
      <c r="K1944" s="60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>
        <v>30.5</v>
      </c>
      <c r="CZ1944" s="60">
        <v>31.41</v>
      </c>
      <c r="DA1944" s="60">
        <v>25.53</v>
      </c>
      <c r="DB1944" s="60">
        <v>25.77</v>
      </c>
      <c r="DC1944" s="60"/>
      <c r="DD1944" s="60">
        <v>30.95</v>
      </c>
      <c r="DE1944" s="60">
        <v>25.65</v>
      </c>
      <c r="DF1944" s="60">
        <v>26.83</v>
      </c>
      <c r="DG1944" s="60"/>
      <c r="DH1944" s="60">
        <v>27.2</v>
      </c>
      <c r="DI1944" s="60">
        <v>23.58</v>
      </c>
      <c r="DJ1944" s="60"/>
      <c r="DK1944" s="60"/>
      <c r="DL1944" s="60"/>
      <c r="DM1944" s="60"/>
      <c r="DN1944" s="60"/>
      <c r="DO1944" s="60"/>
      <c r="DP1944" s="60"/>
      <c r="DQ1944" s="60"/>
    </row>
    <row r="1945" spans="2:121" s="10" customFormat="1" ht="15" x14ac:dyDescent="0.25">
      <c r="B1945" s="59">
        <v>43361</v>
      </c>
      <c r="C1945" s="60"/>
      <c r="D1945" s="60"/>
      <c r="E1945" s="60"/>
      <c r="F1945" s="60"/>
      <c r="G1945" s="60">
        <v>29.32</v>
      </c>
      <c r="H1945" s="60">
        <v>30.42</v>
      </c>
      <c r="I1945" s="60">
        <v>31.55</v>
      </c>
      <c r="J1945" s="60"/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>
        <v>30.43</v>
      </c>
      <c r="CZ1945" s="60">
        <v>30.01</v>
      </c>
      <c r="DA1945" s="60">
        <v>25.04</v>
      </c>
      <c r="DB1945" s="60">
        <v>24.8</v>
      </c>
      <c r="DC1945" s="60"/>
      <c r="DD1945" s="60">
        <v>30.22</v>
      </c>
      <c r="DE1945" s="60">
        <v>24.92</v>
      </c>
      <c r="DF1945" s="60">
        <v>26.63</v>
      </c>
      <c r="DG1945" s="60"/>
      <c r="DH1945" s="60">
        <v>26.78</v>
      </c>
      <c r="DI1945" s="60">
        <v>23.6</v>
      </c>
      <c r="DJ1945" s="60"/>
      <c r="DK1945" s="60"/>
      <c r="DL1945" s="60"/>
      <c r="DM1945" s="60"/>
      <c r="DN1945" s="60"/>
      <c r="DO1945" s="60"/>
      <c r="DP1945" s="60"/>
      <c r="DQ1945" s="60"/>
    </row>
    <row r="1946" spans="2:121" s="10" customFormat="1" ht="15" x14ac:dyDescent="0.25">
      <c r="B1946" s="59">
        <v>43360</v>
      </c>
      <c r="C1946" s="60"/>
      <c r="D1946" s="60"/>
      <c r="E1946" s="60"/>
      <c r="F1946" s="60"/>
      <c r="G1946" s="60">
        <v>29.76</v>
      </c>
      <c r="H1946" s="60">
        <v>30.7</v>
      </c>
      <c r="I1946" s="60">
        <v>31.49</v>
      </c>
      <c r="J1946" s="60"/>
      <c r="K1946" s="60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>
        <v>30.65</v>
      </c>
      <c r="CZ1946" s="60">
        <v>31.36</v>
      </c>
      <c r="DA1946" s="60">
        <v>25.42</v>
      </c>
      <c r="DB1946" s="60">
        <v>25.18</v>
      </c>
      <c r="DC1946" s="60"/>
      <c r="DD1946" s="60">
        <v>31</v>
      </c>
      <c r="DE1946" s="60">
        <v>25.3</v>
      </c>
      <c r="DF1946" s="60">
        <v>27.09</v>
      </c>
      <c r="DG1946" s="60"/>
      <c r="DH1946" s="60">
        <v>27.15</v>
      </c>
      <c r="DI1946" s="60">
        <v>23.72</v>
      </c>
      <c r="DJ1946" s="60"/>
      <c r="DK1946" s="60"/>
      <c r="DL1946" s="60"/>
      <c r="DM1946" s="60"/>
      <c r="DN1946" s="60"/>
      <c r="DO1946" s="60"/>
      <c r="DP1946" s="60"/>
      <c r="DQ1946" s="60"/>
    </row>
    <row r="1947" spans="2:121" s="10" customFormat="1" ht="15" x14ac:dyDescent="0.25">
      <c r="B1947" s="59">
        <v>43357</v>
      </c>
      <c r="C1947" s="60"/>
      <c r="D1947" s="60"/>
      <c r="E1947" s="60"/>
      <c r="F1947" s="60"/>
      <c r="G1947" s="60">
        <v>28.88</v>
      </c>
      <c r="H1947" s="60">
        <v>29.78</v>
      </c>
      <c r="I1947" s="60">
        <v>30.59</v>
      </c>
      <c r="J1947" s="60"/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>
        <v>29.75</v>
      </c>
      <c r="CZ1947" s="60">
        <v>30.15</v>
      </c>
      <c r="DA1947" s="60">
        <v>24.25</v>
      </c>
      <c r="DB1947" s="60">
        <v>24.01</v>
      </c>
      <c r="DC1947" s="60"/>
      <c r="DD1947" s="60">
        <v>29.95</v>
      </c>
      <c r="DE1947" s="60">
        <v>24.13</v>
      </c>
      <c r="DF1947" s="60">
        <v>26.33</v>
      </c>
      <c r="DG1947" s="60"/>
      <c r="DH1947" s="60">
        <v>26.25</v>
      </c>
      <c r="DI1947" s="60">
        <v>23.08</v>
      </c>
      <c r="DJ1947" s="60"/>
      <c r="DK1947" s="60"/>
      <c r="DL1947" s="60"/>
      <c r="DM1947" s="60"/>
      <c r="DN1947" s="60"/>
      <c r="DO1947" s="60"/>
      <c r="DP1947" s="60"/>
      <c r="DQ1947" s="60"/>
    </row>
    <row r="1948" spans="2:121" s="10" customFormat="1" ht="15" x14ac:dyDescent="0.25">
      <c r="B1948" s="59">
        <v>43356</v>
      </c>
      <c r="C1948" s="60"/>
      <c r="D1948" s="60"/>
      <c r="E1948" s="60"/>
      <c r="F1948" s="60"/>
      <c r="G1948" s="60">
        <v>29.38</v>
      </c>
      <c r="H1948" s="60">
        <v>29.92</v>
      </c>
      <c r="I1948" s="60">
        <v>30.67</v>
      </c>
      <c r="J1948" s="60"/>
      <c r="K1948" s="60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>
        <v>29.99</v>
      </c>
      <c r="CZ1948" s="60">
        <v>30.7</v>
      </c>
      <c r="DA1948" s="60">
        <v>25.72</v>
      </c>
      <c r="DB1948" s="60">
        <v>23.49</v>
      </c>
      <c r="DC1948" s="60"/>
      <c r="DD1948" s="60">
        <v>30.34</v>
      </c>
      <c r="DE1948" s="60">
        <v>24.6</v>
      </c>
      <c r="DF1948" s="60">
        <v>26.69</v>
      </c>
      <c r="DG1948" s="60"/>
      <c r="DH1948" s="60">
        <v>26.5</v>
      </c>
      <c r="DI1948" s="60">
        <v>23.31</v>
      </c>
      <c r="DJ1948" s="60"/>
      <c r="DK1948" s="60"/>
      <c r="DL1948" s="60"/>
      <c r="DM1948" s="60"/>
      <c r="DN1948" s="60"/>
      <c r="DO1948" s="60"/>
      <c r="DP1948" s="60"/>
      <c r="DQ1948" s="60"/>
    </row>
    <row r="1949" spans="2:121" s="10" customFormat="1" ht="15" x14ac:dyDescent="0.25">
      <c r="B1949" s="59">
        <v>43355</v>
      </c>
      <c r="C1949" s="60"/>
      <c r="D1949" s="60"/>
      <c r="E1949" s="60"/>
      <c r="F1949" s="60"/>
      <c r="G1949" s="60">
        <v>29.98</v>
      </c>
      <c r="H1949" s="60">
        <v>30.75</v>
      </c>
      <c r="I1949" s="60">
        <v>31.08</v>
      </c>
      <c r="J1949" s="60"/>
      <c r="K1949" s="60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>
        <v>30.6</v>
      </c>
      <c r="CZ1949" s="60">
        <v>31.31</v>
      </c>
      <c r="DA1949" s="60">
        <v>25.22</v>
      </c>
      <c r="DB1949" s="60">
        <v>24.82</v>
      </c>
      <c r="DC1949" s="60"/>
      <c r="DD1949" s="60">
        <v>30.95</v>
      </c>
      <c r="DE1949" s="60">
        <v>25.02</v>
      </c>
      <c r="DF1949" s="60">
        <v>27.07</v>
      </c>
      <c r="DG1949" s="60"/>
      <c r="DH1949" s="60">
        <v>27.23</v>
      </c>
      <c r="DI1949" s="60">
        <v>23.82</v>
      </c>
      <c r="DJ1949" s="60"/>
      <c r="DK1949" s="60"/>
      <c r="DL1949" s="60"/>
      <c r="DM1949" s="60"/>
      <c r="DN1949" s="60"/>
      <c r="DO1949" s="60"/>
      <c r="DP1949" s="60"/>
      <c r="DQ1949" s="60"/>
    </row>
    <row r="1950" spans="2:121" s="10" customFormat="1" ht="15" x14ac:dyDescent="0.25">
      <c r="B1950" s="59">
        <v>43354</v>
      </c>
      <c r="C1950" s="60"/>
      <c r="D1950" s="60"/>
      <c r="E1950" s="60"/>
      <c r="F1950" s="60"/>
      <c r="G1950" s="60">
        <v>30.8</v>
      </c>
      <c r="H1950" s="60">
        <v>31.75</v>
      </c>
      <c r="I1950" s="60">
        <v>32.700000000000003</v>
      </c>
      <c r="J1950" s="60"/>
      <c r="K1950" s="60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>
        <v>31.75</v>
      </c>
      <c r="CZ1950" s="60">
        <v>31.95</v>
      </c>
      <c r="DA1950" s="60">
        <v>25.78</v>
      </c>
      <c r="DB1950" s="60">
        <v>25.38</v>
      </c>
      <c r="DC1950" s="60"/>
      <c r="DD1950" s="60">
        <v>31.85</v>
      </c>
      <c r="DE1950" s="60">
        <v>25.58</v>
      </c>
      <c r="DF1950" s="60">
        <v>27.36</v>
      </c>
      <c r="DG1950" s="60"/>
      <c r="DH1950" s="60">
        <v>27.58</v>
      </c>
      <c r="DI1950" s="60">
        <v>23.69</v>
      </c>
      <c r="DJ1950" s="60"/>
      <c r="DK1950" s="60"/>
      <c r="DL1950" s="60"/>
      <c r="DM1950" s="60"/>
      <c r="DN1950" s="60"/>
      <c r="DO1950" s="60"/>
      <c r="DP1950" s="60"/>
      <c r="DQ1950" s="60"/>
    </row>
    <row r="1951" spans="2:121" s="10" customFormat="1" ht="15" x14ac:dyDescent="0.25">
      <c r="B1951" s="59">
        <v>43353</v>
      </c>
      <c r="C1951" s="60"/>
      <c r="D1951" s="60"/>
      <c r="E1951" s="60"/>
      <c r="F1951" s="60"/>
      <c r="G1951" s="60">
        <v>30.98</v>
      </c>
      <c r="H1951" s="60">
        <v>32.049999999999997</v>
      </c>
      <c r="I1951" s="60">
        <v>32.82</v>
      </c>
      <c r="J1951" s="60"/>
      <c r="K1951" s="60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>
        <v>31.95</v>
      </c>
      <c r="CZ1951" s="60">
        <v>32.35</v>
      </c>
      <c r="DA1951" s="60">
        <v>25.8</v>
      </c>
      <c r="DB1951" s="60">
        <v>25.4</v>
      </c>
      <c r="DC1951" s="60"/>
      <c r="DD1951" s="60">
        <v>32.15</v>
      </c>
      <c r="DE1951" s="60">
        <v>25.6</v>
      </c>
      <c r="DF1951" s="60">
        <v>27.75</v>
      </c>
      <c r="DG1951" s="60"/>
      <c r="DH1951" s="60">
        <v>27.63</v>
      </c>
      <c r="DI1951" s="60">
        <v>23.85</v>
      </c>
      <c r="DJ1951" s="60"/>
      <c r="DK1951" s="60"/>
      <c r="DL1951" s="60"/>
      <c r="DM1951" s="60"/>
      <c r="DN1951" s="60"/>
      <c r="DO1951" s="60"/>
      <c r="DP1951" s="60"/>
      <c r="DQ1951" s="60"/>
    </row>
    <row r="1952" spans="2:121" s="10" customFormat="1" ht="15" x14ac:dyDescent="0.25">
      <c r="B1952" s="59">
        <v>43350</v>
      </c>
      <c r="C1952" s="60"/>
      <c r="D1952" s="60"/>
      <c r="E1952" s="60"/>
      <c r="F1952" s="60"/>
      <c r="G1952" s="60">
        <v>30.38</v>
      </c>
      <c r="H1952" s="60">
        <v>31.35</v>
      </c>
      <c r="I1952" s="60">
        <v>32.17</v>
      </c>
      <c r="J1952" s="60"/>
      <c r="K1952" s="60"/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>
        <v>31.3</v>
      </c>
      <c r="CZ1952" s="60">
        <v>31.2</v>
      </c>
      <c r="DA1952" s="60">
        <v>23.85</v>
      </c>
      <c r="DB1952" s="60">
        <v>23.45</v>
      </c>
      <c r="DC1952" s="60"/>
      <c r="DD1952" s="60">
        <v>31.25</v>
      </c>
      <c r="DE1952" s="60">
        <v>23.65</v>
      </c>
      <c r="DF1952" s="60">
        <v>27.16</v>
      </c>
      <c r="DG1952" s="60"/>
      <c r="DH1952" s="60">
        <v>26.75</v>
      </c>
      <c r="DI1952" s="60">
        <v>23.25</v>
      </c>
      <c r="DJ1952" s="60"/>
      <c r="DK1952" s="60"/>
      <c r="DL1952" s="60"/>
      <c r="DM1952" s="60"/>
      <c r="DN1952" s="60"/>
      <c r="DO1952" s="60"/>
      <c r="DP1952" s="60"/>
      <c r="DQ1952" s="60"/>
    </row>
    <row r="1953" spans="2:121" s="10" customFormat="1" ht="15" x14ac:dyDescent="0.25">
      <c r="B1953" s="59">
        <v>43349</v>
      </c>
      <c r="C1953" s="60"/>
      <c r="D1953" s="60"/>
      <c r="E1953" s="60"/>
      <c r="F1953" s="60"/>
      <c r="G1953" s="60">
        <v>30.04</v>
      </c>
      <c r="H1953" s="60">
        <v>30.75</v>
      </c>
      <c r="I1953" s="60">
        <v>31.16</v>
      </c>
      <c r="J1953" s="60"/>
      <c r="K1953" s="60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>
        <v>30.65</v>
      </c>
      <c r="CZ1953" s="60">
        <v>30.65</v>
      </c>
      <c r="DA1953" s="60">
        <v>24.3</v>
      </c>
      <c r="DB1953" s="60">
        <v>22.89</v>
      </c>
      <c r="DC1953" s="60"/>
      <c r="DD1953" s="60">
        <v>30.65</v>
      </c>
      <c r="DE1953" s="60">
        <v>23.59</v>
      </c>
      <c r="DF1953" s="60">
        <v>26.86</v>
      </c>
      <c r="DG1953" s="60"/>
      <c r="DH1953" s="60">
        <v>26.7</v>
      </c>
      <c r="DI1953" s="60">
        <v>23.4</v>
      </c>
      <c r="DJ1953" s="60"/>
      <c r="DK1953" s="60"/>
      <c r="DL1953" s="60"/>
      <c r="DM1953" s="60"/>
      <c r="DN1953" s="60"/>
      <c r="DO1953" s="60"/>
      <c r="DP1953" s="60"/>
      <c r="DQ1953" s="60"/>
    </row>
    <row r="1954" spans="2:121" s="10" customFormat="1" ht="15" x14ac:dyDescent="0.25">
      <c r="B1954" s="59">
        <v>43348</v>
      </c>
      <c r="C1954" s="60"/>
      <c r="D1954" s="60"/>
      <c r="E1954" s="60"/>
      <c r="F1954" s="60"/>
      <c r="G1954" s="60">
        <v>29.82</v>
      </c>
      <c r="H1954" s="60">
        <v>30.05</v>
      </c>
      <c r="I1954" s="60">
        <v>31.32</v>
      </c>
      <c r="J1954" s="60"/>
      <c r="K1954" s="60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>
        <v>30.4</v>
      </c>
      <c r="CZ1954" s="60">
        <v>30.4</v>
      </c>
      <c r="DA1954" s="60">
        <v>23.74</v>
      </c>
      <c r="DB1954" s="60">
        <v>23.5</v>
      </c>
      <c r="DC1954" s="60"/>
      <c r="DD1954" s="60">
        <v>30.4</v>
      </c>
      <c r="DE1954" s="60">
        <v>23.62</v>
      </c>
      <c r="DF1954" s="60">
        <v>26.68</v>
      </c>
      <c r="DG1954" s="60"/>
      <c r="DH1954" s="60">
        <v>26.43</v>
      </c>
      <c r="DI1954" s="60">
        <v>23.2</v>
      </c>
      <c r="DJ1954" s="60"/>
      <c r="DK1954" s="60"/>
      <c r="DL1954" s="60"/>
      <c r="DM1954" s="60"/>
      <c r="DN1954" s="60"/>
      <c r="DO1954" s="60"/>
      <c r="DP1954" s="60"/>
      <c r="DQ1954" s="60"/>
    </row>
    <row r="1955" spans="2:121" s="10" customFormat="1" ht="15" x14ac:dyDescent="0.25">
      <c r="B1955" s="59">
        <v>43347</v>
      </c>
      <c r="C1955" s="60"/>
      <c r="D1955" s="60"/>
      <c r="E1955" s="60"/>
      <c r="F1955" s="60"/>
      <c r="G1955" s="60">
        <v>30.01</v>
      </c>
      <c r="H1955" s="60">
        <v>30.4</v>
      </c>
      <c r="I1955" s="60">
        <v>30.05</v>
      </c>
      <c r="J1955" s="60"/>
      <c r="K1955" s="60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>
        <v>30.15</v>
      </c>
      <c r="CZ1955" s="60">
        <v>30.35</v>
      </c>
      <c r="DA1955" s="60">
        <v>24.15</v>
      </c>
      <c r="DB1955" s="60">
        <v>23.45</v>
      </c>
      <c r="DC1955" s="60"/>
      <c r="DD1955" s="60">
        <v>30.25</v>
      </c>
      <c r="DE1955" s="60">
        <v>23.8</v>
      </c>
      <c r="DF1955" s="60">
        <v>26.67</v>
      </c>
      <c r="DG1955" s="60"/>
      <c r="DH1955" s="60">
        <v>26.5</v>
      </c>
      <c r="DI1955" s="60">
        <v>23.37</v>
      </c>
      <c r="DJ1955" s="60"/>
      <c r="DK1955" s="60"/>
      <c r="DL1955" s="60"/>
      <c r="DM1955" s="60"/>
      <c r="DN1955" s="60"/>
      <c r="DO1955" s="60"/>
      <c r="DP1955" s="60"/>
      <c r="DQ1955" s="60"/>
    </row>
    <row r="1956" spans="2:121" s="10" customFormat="1" ht="15" x14ac:dyDescent="0.25">
      <c r="B1956" s="59">
        <v>43346</v>
      </c>
      <c r="C1956" s="60"/>
      <c r="D1956" s="60"/>
      <c r="E1956" s="60"/>
      <c r="F1956" s="60"/>
      <c r="G1956" s="60">
        <v>29.13</v>
      </c>
      <c r="H1956" s="60">
        <v>30</v>
      </c>
      <c r="I1956" s="60">
        <v>30.72</v>
      </c>
      <c r="J1956" s="60"/>
      <c r="K1956" s="60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>
        <v>29.95</v>
      </c>
      <c r="CZ1956" s="60">
        <v>29.95</v>
      </c>
      <c r="DA1956" s="60">
        <v>23.31</v>
      </c>
      <c r="DB1956" s="60">
        <v>23.35</v>
      </c>
      <c r="DC1956" s="60"/>
      <c r="DD1956" s="60">
        <v>29.95</v>
      </c>
      <c r="DE1956" s="60">
        <v>23.33</v>
      </c>
      <c r="DF1956" s="60">
        <v>26.5</v>
      </c>
      <c r="DG1956" s="60"/>
      <c r="DH1956" s="60">
        <v>26.1</v>
      </c>
      <c r="DI1956" s="60">
        <v>23.1</v>
      </c>
      <c r="DJ1956" s="60"/>
      <c r="DK1956" s="60"/>
      <c r="DL1956" s="60"/>
      <c r="DM1956" s="60"/>
      <c r="DN1956" s="60"/>
      <c r="DO1956" s="60"/>
      <c r="DP1956" s="60"/>
      <c r="DQ1956" s="60"/>
    </row>
    <row r="1957" spans="2:121" s="10" customFormat="1" ht="15" x14ac:dyDescent="0.25">
      <c r="B1957" s="59">
        <v>43343</v>
      </c>
      <c r="C1957" s="60"/>
      <c r="D1957" s="60"/>
      <c r="E1957" s="60"/>
      <c r="F1957" s="60">
        <v>29.22</v>
      </c>
      <c r="G1957" s="60">
        <v>29.25</v>
      </c>
      <c r="H1957" s="60">
        <v>29.7</v>
      </c>
      <c r="I1957" s="60"/>
      <c r="J1957" s="60"/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>
        <v>29.55</v>
      </c>
      <c r="CZ1957" s="60">
        <v>29.45</v>
      </c>
      <c r="DA1957" s="60">
        <v>23.71</v>
      </c>
      <c r="DB1957" s="60">
        <v>23.01</v>
      </c>
      <c r="DC1957" s="60"/>
      <c r="DD1957" s="60">
        <v>29.5</v>
      </c>
      <c r="DE1957" s="60">
        <v>23.36</v>
      </c>
      <c r="DF1957" s="60">
        <v>26.13</v>
      </c>
      <c r="DG1957" s="60"/>
      <c r="DH1957" s="60">
        <v>26</v>
      </c>
      <c r="DI1957" s="60">
        <v>23.03</v>
      </c>
      <c r="DJ1957" s="60"/>
      <c r="DK1957" s="60"/>
      <c r="DL1957" s="60"/>
      <c r="DM1957" s="60"/>
      <c r="DN1957" s="60"/>
      <c r="DO1957" s="60"/>
      <c r="DP1957" s="60"/>
      <c r="DQ1957" s="60"/>
    </row>
    <row r="1958" spans="2:121" s="10" customFormat="1" ht="15" x14ac:dyDescent="0.25">
      <c r="B1958" s="59">
        <v>43342</v>
      </c>
      <c r="C1958" s="60"/>
      <c r="D1958" s="60"/>
      <c r="E1958" s="60"/>
      <c r="F1958" s="60">
        <v>29.65</v>
      </c>
      <c r="G1958" s="60">
        <v>29.75</v>
      </c>
      <c r="H1958" s="60">
        <v>30.28</v>
      </c>
      <c r="I1958" s="60"/>
      <c r="J1958" s="60"/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>
        <v>30.1</v>
      </c>
      <c r="CZ1958" s="60">
        <v>30.61</v>
      </c>
      <c r="DA1958" s="60">
        <v>24.18</v>
      </c>
      <c r="DB1958" s="60">
        <v>22.83</v>
      </c>
      <c r="DC1958" s="60"/>
      <c r="DD1958" s="60">
        <v>30.35</v>
      </c>
      <c r="DE1958" s="60">
        <v>23.5</v>
      </c>
      <c r="DF1958" s="60">
        <v>26.95</v>
      </c>
      <c r="DG1958" s="60"/>
      <c r="DH1958" s="60">
        <v>26.4</v>
      </c>
      <c r="DI1958" s="60">
        <v>23.44</v>
      </c>
      <c r="DJ1958" s="60"/>
      <c r="DK1958" s="60"/>
      <c r="DL1958" s="60"/>
      <c r="DM1958" s="60"/>
      <c r="DN1958" s="60"/>
      <c r="DO1958" s="60"/>
      <c r="DP1958" s="60"/>
      <c r="DQ1958" s="60"/>
    </row>
    <row r="1959" spans="2:121" s="10" customFormat="1" ht="15" x14ac:dyDescent="0.25">
      <c r="B1959" s="59">
        <v>43341</v>
      </c>
      <c r="C1959" s="60"/>
      <c r="D1959" s="60"/>
      <c r="E1959" s="60"/>
      <c r="F1959" s="60">
        <v>28.83</v>
      </c>
      <c r="G1959" s="60">
        <v>29.5</v>
      </c>
      <c r="H1959" s="60">
        <v>30.18</v>
      </c>
      <c r="I1959" s="60"/>
      <c r="J1959" s="60"/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>
        <v>29.95</v>
      </c>
      <c r="CZ1959" s="60">
        <v>29.95</v>
      </c>
      <c r="DA1959" s="60">
        <v>23.79</v>
      </c>
      <c r="DB1959" s="60">
        <v>23.19</v>
      </c>
      <c r="DC1959" s="60"/>
      <c r="DD1959" s="60">
        <v>29.95</v>
      </c>
      <c r="DE1959" s="60">
        <v>23.49</v>
      </c>
      <c r="DF1959" s="60">
        <v>26.57</v>
      </c>
      <c r="DG1959" s="60"/>
      <c r="DH1959" s="60">
        <v>26.25</v>
      </c>
      <c r="DI1959" s="60">
        <v>23.29</v>
      </c>
      <c r="DJ1959" s="60"/>
      <c r="DK1959" s="60"/>
      <c r="DL1959" s="60"/>
      <c r="DM1959" s="60"/>
      <c r="DN1959" s="60"/>
      <c r="DO1959" s="60"/>
      <c r="DP1959" s="60"/>
      <c r="DQ1959" s="60"/>
    </row>
    <row r="1960" spans="2:121" s="10" customFormat="1" ht="15" x14ac:dyDescent="0.25">
      <c r="B1960" s="59">
        <v>43340</v>
      </c>
      <c r="C1960" s="60"/>
      <c r="D1960" s="60"/>
      <c r="E1960" s="60"/>
      <c r="F1960" s="60">
        <v>28.43</v>
      </c>
      <c r="G1960" s="60">
        <v>29.25</v>
      </c>
      <c r="H1960" s="60">
        <v>30</v>
      </c>
      <c r="I1960" s="60"/>
      <c r="J1960" s="60"/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>
        <v>29.75</v>
      </c>
      <c r="CZ1960" s="60">
        <v>29.65</v>
      </c>
      <c r="DA1960" s="60">
        <v>23.5</v>
      </c>
      <c r="DB1960" s="60">
        <v>22.9</v>
      </c>
      <c r="DC1960" s="60"/>
      <c r="DD1960" s="60">
        <v>29.7</v>
      </c>
      <c r="DE1960" s="60">
        <v>23.2</v>
      </c>
      <c r="DF1960" s="60">
        <v>26.53</v>
      </c>
      <c r="DG1960" s="60"/>
      <c r="DH1960" s="60">
        <v>25.5</v>
      </c>
      <c r="DI1960" s="60">
        <v>22.78</v>
      </c>
      <c r="DJ1960" s="60"/>
      <c r="DK1960" s="60"/>
      <c r="DL1960" s="60"/>
      <c r="DM1960" s="60"/>
      <c r="DN1960" s="60"/>
      <c r="DO1960" s="60"/>
      <c r="DP1960" s="60"/>
      <c r="DQ1960" s="60"/>
    </row>
    <row r="1961" spans="2:121" s="10" customFormat="1" ht="15" x14ac:dyDescent="0.25">
      <c r="B1961" s="59">
        <v>43339</v>
      </c>
      <c r="C1961" s="60"/>
      <c r="D1961" s="60"/>
      <c r="E1961" s="60"/>
      <c r="F1961" s="60">
        <v>28.07</v>
      </c>
      <c r="G1961" s="60">
        <v>28.95</v>
      </c>
      <c r="H1961" s="60">
        <v>29.86</v>
      </c>
      <c r="I1961" s="60"/>
      <c r="J1961" s="60"/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>
        <v>29.55</v>
      </c>
      <c r="CZ1961" s="60">
        <v>29.45</v>
      </c>
      <c r="DA1961" s="60">
        <v>23.53</v>
      </c>
      <c r="DB1961" s="60">
        <v>22.87</v>
      </c>
      <c r="DC1961" s="60"/>
      <c r="DD1961" s="60">
        <v>29.5</v>
      </c>
      <c r="DE1961" s="60">
        <v>23.2</v>
      </c>
      <c r="DF1961" s="60">
        <v>26.6</v>
      </c>
      <c r="DG1961" s="60"/>
      <c r="DH1961" s="60">
        <v>25.55</v>
      </c>
      <c r="DI1961" s="60">
        <v>23.04</v>
      </c>
      <c r="DJ1961" s="60"/>
      <c r="DK1961" s="60"/>
      <c r="DL1961" s="60"/>
      <c r="DM1961" s="60"/>
      <c r="DN1961" s="60"/>
      <c r="DO1961" s="60"/>
      <c r="DP1961" s="60"/>
      <c r="DQ1961" s="60"/>
    </row>
    <row r="1962" spans="2:121" s="10" customFormat="1" ht="15" x14ac:dyDescent="0.25">
      <c r="B1962" s="59">
        <v>43336</v>
      </c>
      <c r="C1962" s="60"/>
      <c r="D1962" s="60"/>
      <c r="E1962" s="60"/>
      <c r="F1962" s="60">
        <v>27.58</v>
      </c>
      <c r="G1962" s="60">
        <v>28.45</v>
      </c>
      <c r="H1962" s="60">
        <v>29.43</v>
      </c>
      <c r="I1962" s="60"/>
      <c r="J1962" s="60"/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>
        <v>29.1</v>
      </c>
      <c r="CZ1962" s="60">
        <v>29</v>
      </c>
      <c r="DA1962" s="60">
        <v>23.13</v>
      </c>
      <c r="DB1962" s="60">
        <v>22.47</v>
      </c>
      <c r="DC1962" s="60"/>
      <c r="DD1962" s="60">
        <v>29.05</v>
      </c>
      <c r="DE1962" s="60">
        <v>22.8</v>
      </c>
      <c r="DF1962" s="60">
        <v>26.15</v>
      </c>
      <c r="DG1962" s="60"/>
      <c r="DH1962" s="60">
        <v>25.15</v>
      </c>
      <c r="DI1962" s="60">
        <v>22.64</v>
      </c>
      <c r="DJ1962" s="60"/>
      <c r="DK1962" s="60"/>
      <c r="DL1962" s="60"/>
      <c r="DM1962" s="60"/>
      <c r="DN1962" s="60"/>
      <c r="DO1962" s="60"/>
      <c r="DP1962" s="60"/>
      <c r="DQ1962" s="60"/>
    </row>
    <row r="1963" spans="2:121" s="10" customFormat="1" ht="15" x14ac:dyDescent="0.25">
      <c r="B1963" s="59">
        <v>43335</v>
      </c>
      <c r="C1963" s="60"/>
      <c r="D1963" s="60"/>
      <c r="E1963" s="60"/>
      <c r="F1963" s="60">
        <v>27.39</v>
      </c>
      <c r="G1963" s="60">
        <v>28.25</v>
      </c>
      <c r="H1963" s="60">
        <v>29.38</v>
      </c>
      <c r="I1963" s="60"/>
      <c r="J1963" s="60"/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>
        <v>29</v>
      </c>
      <c r="CZ1963" s="60">
        <v>29</v>
      </c>
      <c r="DA1963" s="60">
        <v>23.2</v>
      </c>
      <c r="DB1963" s="60">
        <v>22.54</v>
      </c>
      <c r="DC1963" s="60"/>
      <c r="DD1963" s="60">
        <v>29</v>
      </c>
      <c r="DE1963" s="60">
        <v>22.87</v>
      </c>
      <c r="DF1963" s="60">
        <v>26.13</v>
      </c>
      <c r="DG1963" s="60"/>
      <c r="DH1963" s="60">
        <v>25.15</v>
      </c>
      <c r="DI1963" s="60">
        <v>22.66</v>
      </c>
      <c r="DJ1963" s="60"/>
      <c r="DK1963" s="60"/>
      <c r="DL1963" s="60"/>
      <c r="DM1963" s="60"/>
      <c r="DN1963" s="60"/>
      <c r="DO1963" s="60"/>
      <c r="DP1963" s="60"/>
      <c r="DQ1963" s="60"/>
    </row>
    <row r="1964" spans="2:121" s="10" customFormat="1" ht="15" x14ac:dyDescent="0.25">
      <c r="B1964" s="59">
        <v>43334</v>
      </c>
      <c r="C1964" s="60"/>
      <c r="D1964" s="60"/>
      <c r="E1964" s="60"/>
      <c r="F1964" s="60">
        <v>27.49</v>
      </c>
      <c r="G1964" s="60">
        <v>28.5</v>
      </c>
      <c r="H1964" s="60">
        <v>28.65</v>
      </c>
      <c r="I1964" s="60"/>
      <c r="J1964" s="60"/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>
        <v>28.6</v>
      </c>
      <c r="CZ1964" s="60">
        <v>28.7</v>
      </c>
      <c r="DA1964" s="60">
        <v>23</v>
      </c>
      <c r="DB1964" s="60">
        <v>22.34</v>
      </c>
      <c r="DC1964" s="60"/>
      <c r="DD1964" s="60">
        <v>28.65</v>
      </c>
      <c r="DE1964" s="60">
        <v>22.67</v>
      </c>
      <c r="DF1964" s="60">
        <v>25.93</v>
      </c>
      <c r="DG1964" s="60"/>
      <c r="DH1964" s="60">
        <v>24.85</v>
      </c>
      <c r="DI1964" s="60">
        <v>22.49</v>
      </c>
      <c r="DJ1964" s="60"/>
      <c r="DK1964" s="60"/>
      <c r="DL1964" s="60"/>
      <c r="DM1964" s="60"/>
      <c r="DN1964" s="60"/>
      <c r="DO1964" s="60"/>
      <c r="DP1964" s="60"/>
      <c r="DQ1964" s="60"/>
    </row>
    <row r="1965" spans="2:121" s="10" customFormat="1" ht="15" x14ac:dyDescent="0.25">
      <c r="B1965" s="59">
        <v>43333</v>
      </c>
      <c r="C1965" s="60"/>
      <c r="D1965" s="60"/>
      <c r="E1965" s="60"/>
      <c r="F1965" s="60">
        <v>27.44</v>
      </c>
      <c r="G1965" s="60">
        <v>28.65</v>
      </c>
      <c r="H1965" s="60">
        <v>28.8</v>
      </c>
      <c r="I1965" s="60"/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>
        <v>28.8</v>
      </c>
      <c r="CZ1965" s="60">
        <v>28.8</v>
      </c>
      <c r="DA1965" s="60">
        <v>23.18</v>
      </c>
      <c r="DB1965" s="60">
        <v>22.17</v>
      </c>
      <c r="DC1965" s="60"/>
      <c r="DD1965" s="60">
        <v>28.8</v>
      </c>
      <c r="DE1965" s="60">
        <v>22.61</v>
      </c>
      <c r="DF1965" s="60">
        <v>26.08</v>
      </c>
      <c r="DG1965" s="60"/>
      <c r="DH1965" s="60">
        <v>25</v>
      </c>
      <c r="DI1965" s="60">
        <v>22.64</v>
      </c>
      <c r="DJ1965" s="60"/>
      <c r="DK1965" s="60"/>
      <c r="DL1965" s="60"/>
      <c r="DM1965" s="60"/>
      <c r="DN1965" s="60"/>
      <c r="DO1965" s="60"/>
      <c r="DP1965" s="60"/>
      <c r="DQ1965" s="60"/>
    </row>
    <row r="1966" spans="2:121" s="10" customFormat="1" ht="15" x14ac:dyDescent="0.25">
      <c r="B1966" s="59">
        <v>43332</v>
      </c>
      <c r="C1966" s="60"/>
      <c r="D1966" s="60"/>
      <c r="E1966" s="60"/>
      <c r="F1966" s="60">
        <v>27.1</v>
      </c>
      <c r="G1966" s="60">
        <v>28.15</v>
      </c>
      <c r="H1966" s="60">
        <v>28.25</v>
      </c>
      <c r="I1966" s="60"/>
      <c r="J1966" s="60"/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>
        <v>28.25</v>
      </c>
      <c r="CZ1966" s="60">
        <v>28.25</v>
      </c>
      <c r="DA1966" s="60">
        <v>23.18</v>
      </c>
      <c r="DB1966" s="60">
        <v>22.66</v>
      </c>
      <c r="DC1966" s="60"/>
      <c r="DD1966" s="60">
        <v>28.25</v>
      </c>
      <c r="DE1966" s="60">
        <v>22.92</v>
      </c>
      <c r="DF1966" s="60">
        <v>25.73</v>
      </c>
      <c r="DG1966" s="60"/>
      <c r="DH1966" s="60">
        <v>24.7</v>
      </c>
      <c r="DI1966" s="60">
        <v>22.5</v>
      </c>
      <c r="DJ1966" s="60"/>
      <c r="DK1966" s="60"/>
      <c r="DL1966" s="60"/>
      <c r="DM1966" s="60"/>
      <c r="DN1966" s="60"/>
      <c r="DO1966" s="60"/>
      <c r="DP1966" s="60"/>
      <c r="DQ1966" s="60"/>
    </row>
    <row r="1967" spans="2:121" s="10" customFormat="1" ht="15" x14ac:dyDescent="0.25">
      <c r="B1967" s="59">
        <v>43329</v>
      </c>
      <c r="C1967" s="60"/>
      <c r="D1967" s="60"/>
      <c r="E1967" s="60"/>
      <c r="F1967" s="60">
        <v>27.18</v>
      </c>
      <c r="G1967" s="60">
        <v>28.15</v>
      </c>
      <c r="H1967" s="60">
        <v>28.2</v>
      </c>
      <c r="I1967" s="60"/>
      <c r="J1967" s="60"/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>
        <v>28.2</v>
      </c>
      <c r="CZ1967" s="60">
        <v>28.2</v>
      </c>
      <c r="DA1967" s="60">
        <v>22.53</v>
      </c>
      <c r="DB1967" s="60">
        <v>22.23</v>
      </c>
      <c r="DC1967" s="60"/>
      <c r="DD1967" s="60">
        <v>28.2</v>
      </c>
      <c r="DE1967" s="60">
        <v>22.38</v>
      </c>
      <c r="DF1967" s="60">
        <v>25.87</v>
      </c>
      <c r="DG1967" s="60"/>
      <c r="DH1967" s="60">
        <v>24.7</v>
      </c>
      <c r="DI1967" s="60">
        <v>22.66</v>
      </c>
      <c r="DJ1967" s="60"/>
      <c r="DK1967" s="60"/>
      <c r="DL1967" s="60"/>
      <c r="DM1967" s="60"/>
      <c r="DN1967" s="60"/>
      <c r="DO1967" s="60"/>
      <c r="DP1967" s="60"/>
      <c r="DQ1967" s="60"/>
    </row>
    <row r="1968" spans="2:121" s="10" customFormat="1" ht="15" x14ac:dyDescent="0.25">
      <c r="B1968" s="59">
        <v>43328</v>
      </c>
      <c r="C1968" s="60"/>
      <c r="D1968" s="60"/>
      <c r="E1968" s="60"/>
      <c r="F1968" s="60">
        <v>27</v>
      </c>
      <c r="G1968" s="60">
        <v>28.05</v>
      </c>
      <c r="H1968" s="60">
        <v>28.05</v>
      </c>
      <c r="I1968" s="60"/>
      <c r="J1968" s="60"/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>
        <v>28.05</v>
      </c>
      <c r="CZ1968" s="60">
        <v>28.25</v>
      </c>
      <c r="DA1968" s="60">
        <v>22.53</v>
      </c>
      <c r="DB1968" s="60">
        <v>22.23</v>
      </c>
      <c r="DC1968" s="60"/>
      <c r="DD1968" s="60">
        <v>28.15</v>
      </c>
      <c r="DE1968" s="60">
        <v>22.38</v>
      </c>
      <c r="DF1968" s="60">
        <v>25.93</v>
      </c>
      <c r="DG1968" s="60"/>
      <c r="DH1968" s="60">
        <v>24.65</v>
      </c>
      <c r="DI1968" s="60">
        <v>22.71</v>
      </c>
      <c r="DJ1968" s="60"/>
      <c r="DK1968" s="60"/>
      <c r="DL1968" s="60"/>
      <c r="DM1968" s="60"/>
      <c r="DN1968" s="60"/>
      <c r="DO1968" s="60"/>
      <c r="DP1968" s="60"/>
      <c r="DQ1968" s="60"/>
    </row>
    <row r="1969" spans="2:121" s="10" customFormat="1" ht="15" x14ac:dyDescent="0.25">
      <c r="B1969" s="59">
        <v>43327</v>
      </c>
      <c r="C1969" s="60"/>
      <c r="D1969" s="60"/>
      <c r="E1969" s="60"/>
      <c r="F1969" s="60">
        <v>26.65</v>
      </c>
      <c r="G1969" s="60">
        <v>28</v>
      </c>
      <c r="H1969" s="60">
        <v>28.1</v>
      </c>
      <c r="I1969" s="60"/>
      <c r="J1969" s="60"/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>
        <v>28.1</v>
      </c>
      <c r="CZ1969" s="60">
        <v>28.2</v>
      </c>
      <c r="DA1969" s="60">
        <v>22.82</v>
      </c>
      <c r="DB1969" s="60">
        <v>22.52</v>
      </c>
      <c r="DC1969" s="60"/>
      <c r="DD1969" s="60">
        <v>28.15</v>
      </c>
      <c r="DE1969" s="60">
        <v>22.67</v>
      </c>
      <c r="DF1969" s="60">
        <v>25.99</v>
      </c>
      <c r="DG1969" s="60"/>
      <c r="DH1969" s="60">
        <v>24.9</v>
      </c>
      <c r="DI1969" s="60">
        <v>22.99</v>
      </c>
      <c r="DJ1969" s="60"/>
      <c r="DK1969" s="60"/>
      <c r="DL1969" s="60"/>
      <c r="DM1969" s="60"/>
      <c r="DN1969" s="60"/>
      <c r="DO1969" s="60"/>
      <c r="DP1969" s="60"/>
      <c r="DQ1969" s="60"/>
    </row>
    <row r="1970" spans="2:121" s="10" customFormat="1" ht="15" x14ac:dyDescent="0.25">
      <c r="B1970" s="59">
        <v>43326</v>
      </c>
      <c r="C1970" s="60"/>
      <c r="D1970" s="60"/>
      <c r="E1970" s="60"/>
      <c r="F1970" s="60">
        <v>26.98</v>
      </c>
      <c r="G1970" s="60">
        <v>28</v>
      </c>
      <c r="H1970" s="60">
        <v>28.1</v>
      </c>
      <c r="I1970" s="60"/>
      <c r="J1970" s="60"/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>
        <v>28.1</v>
      </c>
      <c r="CZ1970" s="60">
        <v>28.2</v>
      </c>
      <c r="DA1970" s="60">
        <v>22.75</v>
      </c>
      <c r="DB1970" s="60">
        <v>22.45</v>
      </c>
      <c r="DC1970" s="60"/>
      <c r="DD1970" s="60">
        <v>28.15</v>
      </c>
      <c r="DE1970" s="60">
        <v>22.6</v>
      </c>
      <c r="DF1970" s="60">
        <v>25.93</v>
      </c>
      <c r="DG1970" s="60"/>
      <c r="DH1970" s="60">
        <v>24.9</v>
      </c>
      <c r="DI1970" s="60">
        <v>22.94</v>
      </c>
      <c r="DJ1970" s="60"/>
      <c r="DK1970" s="60"/>
      <c r="DL1970" s="60"/>
      <c r="DM1970" s="60"/>
      <c r="DN1970" s="60"/>
      <c r="DO1970" s="60"/>
      <c r="DP1970" s="60"/>
      <c r="DQ1970" s="60"/>
    </row>
    <row r="1971" spans="2:121" s="10" customFormat="1" ht="15" x14ac:dyDescent="0.25">
      <c r="B1971" s="59">
        <v>43325</v>
      </c>
      <c r="C1971" s="60"/>
      <c r="D1971" s="60"/>
      <c r="E1971" s="60"/>
      <c r="F1971" s="60">
        <v>26.55</v>
      </c>
      <c r="G1971" s="60">
        <v>27.5</v>
      </c>
      <c r="H1971" s="60">
        <v>27.6</v>
      </c>
      <c r="I1971" s="60"/>
      <c r="J1971" s="60"/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>
        <v>27.6</v>
      </c>
      <c r="CZ1971" s="60">
        <v>27.6</v>
      </c>
      <c r="DA1971" s="60">
        <v>22.33</v>
      </c>
      <c r="DB1971" s="60">
        <v>22.47</v>
      </c>
      <c r="DC1971" s="60"/>
      <c r="DD1971" s="60">
        <v>27.6</v>
      </c>
      <c r="DE1971" s="60">
        <v>22.4</v>
      </c>
      <c r="DF1971" s="60">
        <v>25.42</v>
      </c>
      <c r="DG1971" s="60"/>
      <c r="DH1971" s="60">
        <v>24.5</v>
      </c>
      <c r="DI1971" s="60">
        <v>22.57</v>
      </c>
      <c r="DJ1971" s="60"/>
      <c r="DK1971" s="60"/>
      <c r="DL1971" s="60"/>
      <c r="DM1971" s="60"/>
      <c r="DN1971" s="60"/>
      <c r="DO1971" s="60"/>
      <c r="DP1971" s="60"/>
      <c r="DQ1971" s="60"/>
    </row>
    <row r="1972" spans="2:121" s="10" customFormat="1" ht="15" x14ac:dyDescent="0.25">
      <c r="B1972" s="59">
        <v>43322</v>
      </c>
      <c r="C1972" s="60"/>
      <c r="D1972" s="60"/>
      <c r="E1972" s="60"/>
      <c r="F1972" s="60">
        <v>26.1</v>
      </c>
      <c r="G1972" s="60">
        <v>26.7</v>
      </c>
      <c r="H1972" s="60">
        <v>26.85</v>
      </c>
      <c r="I1972" s="60"/>
      <c r="J1972" s="60"/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>
        <v>26.85</v>
      </c>
      <c r="CZ1972" s="60">
        <v>26.85</v>
      </c>
      <c r="DA1972" s="60">
        <v>22.37</v>
      </c>
      <c r="DB1972" s="60">
        <v>21.73</v>
      </c>
      <c r="DC1972" s="60"/>
      <c r="DD1972" s="60">
        <v>26.85</v>
      </c>
      <c r="DE1972" s="60">
        <v>22.05</v>
      </c>
      <c r="DF1972" s="60">
        <v>24.75</v>
      </c>
      <c r="DG1972" s="60"/>
      <c r="DH1972" s="60">
        <v>24</v>
      </c>
      <c r="DI1972" s="60">
        <v>22.12</v>
      </c>
      <c r="DJ1972" s="60"/>
      <c r="DK1972" s="60"/>
      <c r="DL1972" s="60"/>
      <c r="DM1972" s="60"/>
      <c r="DN1972" s="60"/>
      <c r="DO1972" s="60"/>
      <c r="DP1972" s="60"/>
      <c r="DQ1972" s="60"/>
    </row>
    <row r="1973" spans="2:121" s="10" customFormat="1" ht="15" x14ac:dyDescent="0.25">
      <c r="B1973" s="59">
        <v>43321</v>
      </c>
      <c r="C1973" s="60"/>
      <c r="D1973" s="60"/>
      <c r="E1973" s="60"/>
      <c r="F1973" s="60">
        <v>26.06</v>
      </c>
      <c r="G1973" s="60">
        <v>26.8</v>
      </c>
      <c r="H1973" s="60">
        <v>26.9</v>
      </c>
      <c r="I1973" s="60"/>
      <c r="J1973" s="60"/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>
        <v>26.9</v>
      </c>
      <c r="CZ1973" s="60">
        <v>26.9</v>
      </c>
      <c r="DA1973" s="60">
        <v>22.29</v>
      </c>
      <c r="DB1973" s="60">
        <v>21.65</v>
      </c>
      <c r="DC1973" s="60"/>
      <c r="DD1973" s="60">
        <v>26.9</v>
      </c>
      <c r="DE1973" s="60">
        <v>21.97</v>
      </c>
      <c r="DF1973" s="60">
        <v>24.95</v>
      </c>
      <c r="DG1973" s="60"/>
      <c r="DH1973" s="60">
        <v>23.95</v>
      </c>
      <c r="DI1973" s="60">
        <v>22.21</v>
      </c>
      <c r="DJ1973" s="60"/>
      <c r="DK1973" s="60"/>
      <c r="DL1973" s="60"/>
      <c r="DM1973" s="60"/>
      <c r="DN1973" s="60"/>
      <c r="DO1973" s="60"/>
      <c r="DP1973" s="60"/>
      <c r="DQ1973" s="60"/>
    </row>
    <row r="1974" spans="2:121" s="10" customFormat="1" ht="15" x14ac:dyDescent="0.25">
      <c r="B1974" s="59">
        <v>43320</v>
      </c>
      <c r="C1974" s="60"/>
      <c r="D1974" s="60"/>
      <c r="E1974" s="60"/>
      <c r="F1974" s="60">
        <v>26.58</v>
      </c>
      <c r="G1974" s="60">
        <v>26.75</v>
      </c>
      <c r="H1974" s="60">
        <v>26.9</v>
      </c>
      <c r="I1974" s="60"/>
      <c r="J1974" s="60"/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>
        <v>26.9</v>
      </c>
      <c r="CZ1974" s="60">
        <v>26.9</v>
      </c>
      <c r="DA1974" s="60">
        <v>22.24</v>
      </c>
      <c r="DB1974" s="60">
        <v>21.6</v>
      </c>
      <c r="DC1974" s="60"/>
      <c r="DD1974" s="60">
        <v>26.9</v>
      </c>
      <c r="DE1974" s="60">
        <v>21.92</v>
      </c>
      <c r="DF1974" s="60">
        <v>25.27</v>
      </c>
      <c r="DG1974" s="60"/>
      <c r="DH1974" s="60">
        <v>23.98</v>
      </c>
      <c r="DI1974" s="60">
        <v>22.53</v>
      </c>
      <c r="DJ1974" s="60"/>
      <c r="DK1974" s="60"/>
      <c r="DL1974" s="60"/>
      <c r="DM1974" s="60"/>
      <c r="DN1974" s="60"/>
      <c r="DO1974" s="60"/>
      <c r="DP1974" s="60"/>
      <c r="DQ1974" s="60"/>
    </row>
    <row r="1975" spans="2:121" s="10" customFormat="1" ht="15" x14ac:dyDescent="0.25">
      <c r="B1975" s="59">
        <v>43319</v>
      </c>
      <c r="C1975" s="60"/>
      <c r="D1975" s="60"/>
      <c r="E1975" s="60"/>
      <c r="F1975" s="60">
        <v>26.52</v>
      </c>
      <c r="G1975" s="60">
        <v>26.75</v>
      </c>
      <c r="H1975" s="60">
        <v>26.85</v>
      </c>
      <c r="I1975" s="60"/>
      <c r="J1975" s="60"/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>
        <v>26.85</v>
      </c>
      <c r="CZ1975" s="60">
        <v>26.95</v>
      </c>
      <c r="DA1975" s="60">
        <v>22.34</v>
      </c>
      <c r="DB1975" s="60">
        <v>21.7</v>
      </c>
      <c r="DC1975" s="60"/>
      <c r="DD1975" s="60">
        <v>26.9</v>
      </c>
      <c r="DE1975" s="60">
        <v>22.02</v>
      </c>
      <c r="DF1975" s="60">
        <v>25.1</v>
      </c>
      <c r="DG1975" s="60"/>
      <c r="DH1975" s="60">
        <v>24</v>
      </c>
      <c r="DI1975" s="60">
        <v>22.39</v>
      </c>
      <c r="DJ1975" s="60"/>
      <c r="DK1975" s="60"/>
      <c r="DL1975" s="60"/>
      <c r="DM1975" s="60"/>
      <c r="DN1975" s="60"/>
      <c r="DO1975" s="60"/>
      <c r="DP1975" s="60"/>
      <c r="DQ1975" s="60"/>
    </row>
    <row r="1976" spans="2:121" s="10" customFormat="1" ht="15" x14ac:dyDescent="0.25">
      <c r="B1976" s="59">
        <v>43318</v>
      </c>
      <c r="C1976" s="60"/>
      <c r="D1976" s="60"/>
      <c r="E1976" s="60"/>
      <c r="F1976" s="60">
        <v>26.39</v>
      </c>
      <c r="G1976" s="60">
        <v>26.4</v>
      </c>
      <c r="H1976" s="60">
        <v>26.55</v>
      </c>
      <c r="I1976" s="60"/>
      <c r="J1976" s="60"/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>
        <v>26.55</v>
      </c>
      <c r="CZ1976" s="60">
        <v>26.55</v>
      </c>
      <c r="DA1976" s="60">
        <v>22.16</v>
      </c>
      <c r="DB1976" s="60">
        <v>21.52</v>
      </c>
      <c r="DC1976" s="60"/>
      <c r="DD1976" s="60">
        <v>26.55</v>
      </c>
      <c r="DE1976" s="60">
        <v>21.84</v>
      </c>
      <c r="DF1976" s="60">
        <v>24.77</v>
      </c>
      <c r="DG1976" s="60"/>
      <c r="DH1976" s="60">
        <v>23.45</v>
      </c>
      <c r="DI1976" s="60">
        <v>21.88</v>
      </c>
      <c r="DJ1976" s="60"/>
      <c r="DK1976" s="60"/>
      <c r="DL1976" s="60"/>
      <c r="DM1976" s="60"/>
      <c r="DN1976" s="60"/>
      <c r="DO1976" s="60"/>
      <c r="DP1976" s="60"/>
      <c r="DQ1976" s="60"/>
    </row>
    <row r="1977" spans="2:121" s="10" customFormat="1" ht="15" x14ac:dyDescent="0.25">
      <c r="B1977" s="59">
        <v>43315</v>
      </c>
      <c r="C1977" s="60"/>
      <c r="D1977" s="60"/>
      <c r="E1977" s="60"/>
      <c r="F1977" s="60">
        <v>26.26</v>
      </c>
      <c r="G1977" s="60">
        <v>26.25</v>
      </c>
      <c r="H1977" s="60">
        <v>26.35</v>
      </c>
      <c r="I1977" s="60"/>
      <c r="J1977" s="60"/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>
        <v>26.35</v>
      </c>
      <c r="CZ1977" s="60">
        <v>26.55</v>
      </c>
      <c r="DA1977" s="60">
        <v>22</v>
      </c>
      <c r="DB1977" s="60">
        <v>21.36</v>
      </c>
      <c r="DC1977" s="60"/>
      <c r="DD1977" s="60">
        <v>26.45</v>
      </c>
      <c r="DE1977" s="60">
        <v>21.68</v>
      </c>
      <c r="DF1977" s="60">
        <v>24.68</v>
      </c>
      <c r="DG1977" s="60"/>
      <c r="DH1977" s="60">
        <v>23.55</v>
      </c>
      <c r="DI1977" s="60">
        <v>21.98</v>
      </c>
      <c r="DJ1977" s="60"/>
      <c r="DK1977" s="60"/>
      <c r="DL1977" s="60"/>
      <c r="DM1977" s="60"/>
      <c r="DN1977" s="60"/>
      <c r="DO1977" s="60"/>
      <c r="DP1977" s="60"/>
      <c r="DQ1977" s="60"/>
    </row>
    <row r="1978" spans="2:121" s="10" customFormat="1" ht="15" x14ac:dyDescent="0.25">
      <c r="B1978" s="59">
        <v>43314</v>
      </c>
      <c r="C1978" s="60"/>
      <c r="D1978" s="60"/>
      <c r="E1978" s="60"/>
      <c r="F1978" s="60">
        <v>25.9</v>
      </c>
      <c r="G1978" s="60">
        <v>25.95</v>
      </c>
      <c r="H1978" s="60">
        <v>26</v>
      </c>
      <c r="I1978" s="60"/>
      <c r="J1978" s="60"/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>
        <v>26</v>
      </c>
      <c r="CZ1978" s="60">
        <v>26.1</v>
      </c>
      <c r="DA1978" s="60">
        <v>21.94</v>
      </c>
      <c r="DB1978" s="60">
        <v>21.3</v>
      </c>
      <c r="DC1978" s="60"/>
      <c r="DD1978" s="60">
        <v>26.05</v>
      </c>
      <c r="DE1978" s="60">
        <v>21.62</v>
      </c>
      <c r="DF1978" s="60">
        <v>24.29</v>
      </c>
      <c r="DG1978" s="60"/>
      <c r="DH1978" s="60">
        <v>23.25</v>
      </c>
      <c r="DI1978" s="60">
        <v>21.68</v>
      </c>
      <c r="DJ1978" s="60"/>
      <c r="DK1978" s="60"/>
      <c r="DL1978" s="60"/>
      <c r="DM1978" s="60"/>
      <c r="DN1978" s="60"/>
      <c r="DO1978" s="60"/>
      <c r="DP1978" s="60"/>
      <c r="DQ1978" s="60"/>
    </row>
    <row r="1979" spans="2:121" s="10" customFormat="1" ht="15" x14ac:dyDescent="0.25">
      <c r="B1979" s="59">
        <v>43313</v>
      </c>
      <c r="C1979" s="60"/>
      <c r="D1979" s="60"/>
      <c r="E1979" s="60"/>
      <c r="F1979" s="60">
        <v>25.55</v>
      </c>
      <c r="G1979" s="60">
        <v>25.75</v>
      </c>
      <c r="H1979" s="60">
        <v>25.85</v>
      </c>
      <c r="I1979" s="60"/>
      <c r="J1979" s="60"/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>
        <v>25.85</v>
      </c>
      <c r="CZ1979" s="60">
        <v>26.25</v>
      </c>
      <c r="DA1979" s="60">
        <v>21.97</v>
      </c>
      <c r="DB1979" s="60">
        <v>21.33</v>
      </c>
      <c r="DC1979" s="60"/>
      <c r="DD1979" s="60">
        <v>26.05</v>
      </c>
      <c r="DE1979" s="60">
        <v>21.65</v>
      </c>
      <c r="DF1979" s="60">
        <v>24.37</v>
      </c>
      <c r="DG1979" s="60"/>
      <c r="DH1979" s="60">
        <v>23.3</v>
      </c>
      <c r="DI1979" s="60">
        <v>21.8</v>
      </c>
      <c r="DJ1979" s="60"/>
      <c r="DK1979" s="60"/>
      <c r="DL1979" s="60"/>
      <c r="DM1979" s="60"/>
      <c r="DN1979" s="60"/>
      <c r="DO1979" s="60"/>
      <c r="DP1979" s="60"/>
      <c r="DQ1979" s="60"/>
    </row>
    <row r="1980" spans="2:121" s="10" customFormat="1" ht="15" x14ac:dyDescent="0.25">
      <c r="B1980" s="59">
        <v>43312</v>
      </c>
      <c r="C1980" s="60"/>
      <c r="D1980" s="60"/>
      <c r="E1980" s="60">
        <v>25.5</v>
      </c>
      <c r="F1980" s="60">
        <v>25.5</v>
      </c>
      <c r="G1980" s="60">
        <v>26.05</v>
      </c>
      <c r="H1980" s="60"/>
      <c r="I1980" s="60"/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>
        <v>26.05</v>
      </c>
      <c r="CZ1980" s="60">
        <v>26.25</v>
      </c>
      <c r="DA1980" s="60">
        <v>21.87</v>
      </c>
      <c r="DB1980" s="60">
        <v>21.23</v>
      </c>
      <c r="DC1980" s="60"/>
      <c r="DD1980" s="60">
        <v>26.15</v>
      </c>
      <c r="DE1980" s="60">
        <v>21.55</v>
      </c>
      <c r="DF1980" s="60">
        <v>24.43</v>
      </c>
      <c r="DG1980" s="60"/>
      <c r="DH1980" s="60">
        <v>23.3</v>
      </c>
      <c r="DI1980" s="60">
        <v>21.77</v>
      </c>
      <c r="DJ1980" s="60"/>
      <c r="DK1980" s="60"/>
      <c r="DL1980" s="60"/>
      <c r="DM1980" s="60"/>
      <c r="DN1980" s="60"/>
      <c r="DO1980" s="60"/>
      <c r="DP1980" s="60"/>
      <c r="DQ1980" s="60"/>
    </row>
    <row r="1981" spans="2:121" s="10" customFormat="1" ht="15" x14ac:dyDescent="0.25">
      <c r="B1981" s="59">
        <v>43311</v>
      </c>
      <c r="C1981" s="60"/>
      <c r="D1981" s="60"/>
      <c r="E1981" s="60">
        <v>25.04</v>
      </c>
      <c r="F1981" s="60">
        <v>25.4</v>
      </c>
      <c r="G1981" s="60">
        <v>26.1</v>
      </c>
      <c r="H1981" s="60"/>
      <c r="I1981" s="60"/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>
        <v>26.1</v>
      </c>
      <c r="CZ1981" s="60">
        <v>26.2</v>
      </c>
      <c r="DA1981" s="60">
        <v>21.93</v>
      </c>
      <c r="DB1981" s="60">
        <v>21.29</v>
      </c>
      <c r="DC1981" s="60"/>
      <c r="DD1981" s="60">
        <v>26.15</v>
      </c>
      <c r="DE1981" s="60">
        <v>21.61</v>
      </c>
      <c r="DF1981" s="60">
        <v>24.34</v>
      </c>
      <c r="DG1981" s="60"/>
      <c r="DH1981" s="60">
        <v>23.3</v>
      </c>
      <c r="DI1981" s="60">
        <v>21.69</v>
      </c>
      <c r="DJ1981" s="60"/>
      <c r="DK1981" s="60"/>
      <c r="DL1981" s="60"/>
      <c r="DM1981" s="60"/>
      <c r="DN1981" s="60"/>
      <c r="DO1981" s="60"/>
      <c r="DP1981" s="60"/>
      <c r="DQ1981" s="60"/>
    </row>
    <row r="1982" spans="2:121" s="10" customFormat="1" ht="15" x14ac:dyDescent="0.25">
      <c r="B1982" s="59">
        <v>43339</v>
      </c>
      <c r="C1982" s="60"/>
      <c r="D1982" s="60"/>
      <c r="E1982" s="60">
        <v>24.89</v>
      </c>
      <c r="F1982" s="60">
        <v>25.35</v>
      </c>
      <c r="G1982" s="60">
        <v>25.95</v>
      </c>
      <c r="H1982" s="60"/>
      <c r="I1982" s="60"/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>
        <v>25.95</v>
      </c>
      <c r="CZ1982" s="60">
        <v>26.05</v>
      </c>
      <c r="DA1982" s="60">
        <v>21.81</v>
      </c>
      <c r="DB1982" s="60">
        <v>21.17</v>
      </c>
      <c r="DC1982" s="60"/>
      <c r="DD1982" s="60">
        <v>26</v>
      </c>
      <c r="DE1982" s="60">
        <v>21.49</v>
      </c>
      <c r="DF1982" s="60">
        <v>24.25</v>
      </c>
      <c r="DG1982" s="60"/>
      <c r="DH1982" s="60">
        <v>23.25</v>
      </c>
      <c r="DI1982" s="60">
        <v>21.69</v>
      </c>
      <c r="DJ1982" s="60"/>
      <c r="DK1982" s="60"/>
      <c r="DL1982" s="60"/>
      <c r="DM1982" s="60"/>
      <c r="DN1982" s="60"/>
      <c r="DO1982" s="60"/>
      <c r="DP1982" s="60"/>
      <c r="DQ1982" s="60"/>
    </row>
    <row r="1983" spans="2:121" s="10" customFormat="1" ht="15" x14ac:dyDescent="0.25">
      <c r="B1983" s="59">
        <v>43307</v>
      </c>
      <c r="C1983" s="60"/>
      <c r="D1983" s="60"/>
      <c r="E1983" s="60">
        <v>24.85</v>
      </c>
      <c r="F1983" s="60">
        <v>25.45</v>
      </c>
      <c r="G1983" s="60">
        <v>25.95</v>
      </c>
      <c r="H1983" s="60"/>
      <c r="I1983" s="60"/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>
        <v>25.95</v>
      </c>
      <c r="CZ1983" s="60">
        <v>26.25</v>
      </c>
      <c r="DA1983" s="60">
        <v>21.88</v>
      </c>
      <c r="DB1983" s="60">
        <v>21.24</v>
      </c>
      <c r="DC1983" s="60"/>
      <c r="DD1983" s="60">
        <v>26.1</v>
      </c>
      <c r="DE1983" s="60">
        <v>21.56</v>
      </c>
      <c r="DF1983" s="60">
        <v>24.26</v>
      </c>
      <c r="DG1983" s="60"/>
      <c r="DH1983" s="60">
        <v>23.25</v>
      </c>
      <c r="DI1983" s="60">
        <v>21.62</v>
      </c>
      <c r="DJ1983" s="60"/>
      <c r="DK1983" s="60"/>
      <c r="DL1983" s="60"/>
      <c r="DM1983" s="60"/>
      <c r="DN1983" s="60"/>
      <c r="DO1983" s="60"/>
      <c r="DP1983" s="60"/>
      <c r="DQ1983" s="60"/>
    </row>
    <row r="1984" spans="2:121" s="10" customFormat="1" ht="15" x14ac:dyDescent="0.25">
      <c r="B1984" s="59">
        <v>43306</v>
      </c>
      <c r="C1984" s="60"/>
      <c r="D1984" s="60"/>
      <c r="E1984" s="60">
        <v>25.04</v>
      </c>
      <c r="F1984" s="60">
        <v>25.55</v>
      </c>
      <c r="G1984" s="60">
        <v>26.1</v>
      </c>
      <c r="H1984" s="60"/>
      <c r="I1984" s="60"/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>
        <v>26.1</v>
      </c>
      <c r="CZ1984" s="60">
        <v>26.4</v>
      </c>
      <c r="DA1984" s="60">
        <v>21.9</v>
      </c>
      <c r="DB1984" s="60">
        <v>21.26</v>
      </c>
      <c r="DC1984" s="60"/>
      <c r="DD1984" s="60">
        <v>26.25</v>
      </c>
      <c r="DE1984" s="60">
        <v>21.58</v>
      </c>
      <c r="DF1984" s="60">
        <v>24.49</v>
      </c>
      <c r="DG1984" s="60"/>
      <c r="DH1984" s="60">
        <v>23.25</v>
      </c>
      <c r="DI1984" s="60">
        <v>21.69</v>
      </c>
      <c r="DJ1984" s="60"/>
      <c r="DK1984" s="60"/>
      <c r="DL1984" s="60"/>
      <c r="DM1984" s="60"/>
      <c r="DN1984" s="60"/>
      <c r="DO1984" s="60"/>
      <c r="DP1984" s="60"/>
      <c r="DQ1984" s="60"/>
    </row>
    <row r="1985" spans="1:143" ht="15" x14ac:dyDescent="0.25">
      <c r="A1985" s="10"/>
      <c r="B1985" s="59">
        <v>43305</v>
      </c>
      <c r="C1985" s="60"/>
      <c r="D1985" s="60"/>
      <c r="E1985" s="60">
        <v>24.83</v>
      </c>
      <c r="F1985" s="60">
        <v>25.35</v>
      </c>
      <c r="G1985" s="60">
        <v>26</v>
      </c>
      <c r="H1985" s="60"/>
      <c r="I1985" s="60"/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>
        <v>26</v>
      </c>
      <c r="CZ1985" s="60">
        <v>26</v>
      </c>
      <c r="DA1985" s="60">
        <v>21.75</v>
      </c>
      <c r="DB1985" s="60">
        <v>21.11</v>
      </c>
      <c r="DC1985" s="60"/>
      <c r="DD1985" s="60">
        <v>26</v>
      </c>
      <c r="DE1985" s="60">
        <v>21.43</v>
      </c>
      <c r="DF1985" s="60">
        <v>24.23</v>
      </c>
      <c r="DG1985" s="60"/>
      <c r="DH1985" s="60">
        <v>23.08</v>
      </c>
      <c r="DI1985" s="60">
        <v>21.5</v>
      </c>
      <c r="DJ1985" s="60"/>
      <c r="DK1985" s="60"/>
      <c r="DL1985" s="60"/>
      <c r="DM1985" s="60"/>
      <c r="DN1985" s="60"/>
      <c r="DO1985" s="60"/>
      <c r="DP1985" s="60"/>
      <c r="DQ1985" s="6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</row>
    <row r="1986" spans="1:143" ht="15" x14ac:dyDescent="0.25">
      <c r="A1986" s="10"/>
      <c r="B1986" s="59">
        <v>43304</v>
      </c>
      <c r="C1986" s="60"/>
      <c r="D1986" s="60"/>
      <c r="E1986" s="60">
        <v>24.87</v>
      </c>
      <c r="F1986" s="60">
        <v>25.2</v>
      </c>
      <c r="G1986" s="60">
        <v>25.75</v>
      </c>
      <c r="H1986" s="60"/>
      <c r="I1986" s="60"/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>
        <v>25.75</v>
      </c>
      <c r="CZ1986" s="60">
        <v>25.95</v>
      </c>
      <c r="DA1986" s="60">
        <v>21.71</v>
      </c>
      <c r="DB1986" s="60">
        <v>21.07</v>
      </c>
      <c r="DC1986" s="60"/>
      <c r="DD1986" s="60">
        <v>25.85</v>
      </c>
      <c r="DE1986" s="60">
        <v>21.39</v>
      </c>
      <c r="DF1986" s="60">
        <v>24.06</v>
      </c>
      <c r="DG1986" s="60"/>
      <c r="DH1986" s="60">
        <v>23.05</v>
      </c>
      <c r="DI1986" s="60">
        <v>21.46</v>
      </c>
      <c r="DJ1986" s="60"/>
      <c r="DK1986" s="60"/>
      <c r="DL1986" s="60"/>
      <c r="DM1986" s="60"/>
      <c r="DN1986" s="60"/>
      <c r="DO1986" s="60"/>
      <c r="DP1986" s="60"/>
      <c r="DQ1986" s="6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</row>
    <row r="1987" spans="1:143" ht="15" x14ac:dyDescent="0.25">
      <c r="A1987" s="10"/>
      <c r="B1987" s="59">
        <v>43301</v>
      </c>
      <c r="C1987" s="60"/>
      <c r="D1987" s="60"/>
      <c r="E1987" s="60">
        <v>24.93</v>
      </c>
      <c r="F1987" s="60">
        <v>25.35</v>
      </c>
      <c r="G1987" s="60">
        <v>25.75</v>
      </c>
      <c r="H1987" s="60"/>
      <c r="I1987" s="60"/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>
        <v>25.75</v>
      </c>
      <c r="CZ1987" s="60">
        <v>26.05</v>
      </c>
      <c r="DA1987" s="60">
        <v>21.7</v>
      </c>
      <c r="DB1987" s="60">
        <v>21.06</v>
      </c>
      <c r="DC1987" s="60"/>
      <c r="DD1987" s="60">
        <v>25.9</v>
      </c>
      <c r="DE1987" s="60">
        <v>21.38</v>
      </c>
      <c r="DF1987" s="60">
        <v>24.13</v>
      </c>
      <c r="DG1987" s="60"/>
      <c r="DH1987" s="60">
        <v>23</v>
      </c>
      <c r="DI1987" s="60">
        <v>21.43</v>
      </c>
      <c r="DJ1987" s="60"/>
      <c r="DK1987" s="60"/>
      <c r="DL1987" s="60"/>
      <c r="DM1987" s="60"/>
      <c r="DN1987" s="60"/>
      <c r="DO1987" s="60"/>
      <c r="DP1987" s="60"/>
      <c r="DQ1987" s="6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</row>
    <row r="1988" spans="1:143" ht="15" x14ac:dyDescent="0.25">
      <c r="A1988" s="10"/>
      <c r="B1988" s="59">
        <v>43300</v>
      </c>
      <c r="C1988" s="60"/>
      <c r="D1988" s="60"/>
      <c r="E1988" s="60">
        <v>24.93</v>
      </c>
      <c r="F1988" s="60">
        <v>25.5</v>
      </c>
      <c r="G1988" s="60">
        <v>26</v>
      </c>
      <c r="H1988" s="60"/>
      <c r="I1988" s="60"/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>
        <v>26</v>
      </c>
      <c r="CZ1988" s="60">
        <v>26.2</v>
      </c>
      <c r="DA1988" s="60">
        <v>21.87</v>
      </c>
      <c r="DB1988" s="60">
        <v>21.17</v>
      </c>
      <c r="DC1988" s="60"/>
      <c r="DD1988" s="60">
        <v>26.1</v>
      </c>
      <c r="DE1988" s="60">
        <v>21.52</v>
      </c>
      <c r="DF1988" s="60">
        <v>24.22</v>
      </c>
      <c r="DG1988" s="60"/>
      <c r="DH1988" s="60">
        <v>23.05</v>
      </c>
      <c r="DI1988" s="60">
        <v>21.39</v>
      </c>
      <c r="DJ1988" s="60"/>
      <c r="DK1988" s="60"/>
      <c r="DL1988" s="60"/>
      <c r="DM1988" s="60"/>
      <c r="DN1988" s="60"/>
      <c r="DO1988" s="60"/>
      <c r="DP1988" s="60"/>
      <c r="DQ1988" s="6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</row>
    <row r="1989" spans="1:143" ht="15" x14ac:dyDescent="0.25">
      <c r="A1989" s="10"/>
      <c r="B1989" s="59">
        <v>43299</v>
      </c>
      <c r="C1989" s="60"/>
      <c r="D1989" s="60"/>
      <c r="E1989" s="60">
        <v>24.79</v>
      </c>
      <c r="F1989" s="60">
        <v>25.25</v>
      </c>
      <c r="G1989" s="60">
        <v>25.85</v>
      </c>
      <c r="H1989" s="60"/>
      <c r="I1989" s="60"/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>
        <v>25.85</v>
      </c>
      <c r="CZ1989" s="60">
        <v>25.85</v>
      </c>
      <c r="DA1989" s="60">
        <v>21.39</v>
      </c>
      <c r="DB1989" s="60">
        <v>21.05</v>
      </c>
      <c r="DC1989" s="60"/>
      <c r="DD1989" s="60">
        <v>25.85</v>
      </c>
      <c r="DE1989" s="60">
        <v>21.22</v>
      </c>
      <c r="DF1989" s="60">
        <v>24.12</v>
      </c>
      <c r="DG1989" s="60"/>
      <c r="DH1989" s="60">
        <v>22.95</v>
      </c>
      <c r="DI1989" s="60">
        <v>21.42</v>
      </c>
      <c r="DJ1989" s="60"/>
      <c r="DK1989" s="60"/>
      <c r="DL1989" s="60"/>
      <c r="DM1989" s="60"/>
      <c r="DN1989" s="60"/>
      <c r="DO1989" s="60"/>
      <c r="DP1989" s="60"/>
      <c r="DQ1989" s="6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</row>
    <row r="1990" spans="1:143" ht="15" x14ac:dyDescent="0.25">
      <c r="A1990" s="10"/>
      <c r="B1990" s="59">
        <v>43298</v>
      </c>
      <c r="C1990" s="60"/>
      <c r="D1990" s="60"/>
      <c r="E1990" s="60">
        <v>24.67</v>
      </c>
      <c r="F1990" s="60">
        <v>25.15</v>
      </c>
      <c r="G1990" s="60">
        <v>25.65</v>
      </c>
      <c r="H1990" s="60"/>
      <c r="I1990" s="60"/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>
        <v>25.65</v>
      </c>
      <c r="CZ1990" s="60">
        <v>25.95</v>
      </c>
      <c r="DA1990" s="60">
        <v>21.34</v>
      </c>
      <c r="DB1990" s="60">
        <v>21</v>
      </c>
      <c r="DC1990" s="60"/>
      <c r="DD1990" s="60">
        <v>25.8</v>
      </c>
      <c r="DE1990" s="60">
        <v>21.17</v>
      </c>
      <c r="DF1990" s="60">
        <v>24.03</v>
      </c>
      <c r="DG1990" s="60"/>
      <c r="DH1990" s="60">
        <v>22.9</v>
      </c>
      <c r="DI1990" s="60">
        <v>21.33</v>
      </c>
      <c r="DJ1990" s="60"/>
      <c r="DK1990" s="60"/>
      <c r="DL1990" s="60"/>
      <c r="DM1990" s="60"/>
      <c r="DN1990" s="60"/>
      <c r="DO1990" s="60"/>
      <c r="DP1990" s="60"/>
      <c r="DQ1990" s="6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</row>
    <row r="1991" spans="1:143" ht="15" x14ac:dyDescent="0.25">
      <c r="A1991" s="10"/>
      <c r="B1991" s="59">
        <v>43297</v>
      </c>
      <c r="C1991" s="60"/>
      <c r="D1991" s="60"/>
      <c r="E1991" s="60">
        <v>24.9</v>
      </c>
      <c r="F1991" s="60">
        <v>25.5</v>
      </c>
      <c r="G1991" s="60">
        <v>26</v>
      </c>
      <c r="H1991" s="60"/>
      <c r="I1991" s="60"/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>
        <v>26</v>
      </c>
      <c r="CZ1991" s="60">
        <v>26</v>
      </c>
      <c r="DA1991" s="60">
        <v>21.59</v>
      </c>
      <c r="DB1991" s="60">
        <v>21.25</v>
      </c>
      <c r="DC1991" s="60"/>
      <c r="DD1991" s="60">
        <v>26</v>
      </c>
      <c r="DE1991" s="60">
        <v>21.42</v>
      </c>
      <c r="DF1991" s="60">
        <v>23.98</v>
      </c>
      <c r="DG1991" s="60"/>
      <c r="DH1991" s="60">
        <v>23.15</v>
      </c>
      <c r="DI1991" s="60">
        <v>21.35</v>
      </c>
      <c r="DJ1991" s="60"/>
      <c r="DK1991" s="60"/>
      <c r="DL1991" s="60"/>
      <c r="DM1991" s="60"/>
      <c r="DN1991" s="60"/>
      <c r="DO1991" s="60"/>
      <c r="DP1991" s="60"/>
      <c r="DQ1991" s="6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</row>
    <row r="1992" spans="1:143" ht="15" x14ac:dyDescent="0.25">
      <c r="A1992" s="10"/>
      <c r="B1992" s="59">
        <v>43294</v>
      </c>
      <c r="C1992" s="60"/>
      <c r="D1992" s="60"/>
      <c r="E1992" s="60">
        <v>24.7</v>
      </c>
      <c r="F1992" s="60">
        <v>25.49</v>
      </c>
      <c r="G1992" s="60">
        <v>25.9</v>
      </c>
      <c r="H1992" s="60"/>
      <c r="I1992" s="60"/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>
        <v>25.9</v>
      </c>
      <c r="CZ1992" s="60">
        <v>26.1</v>
      </c>
      <c r="DA1992" s="60">
        <v>21.8</v>
      </c>
      <c r="DB1992" s="60">
        <v>21.46</v>
      </c>
      <c r="DC1992" s="60"/>
      <c r="DD1992" s="60">
        <v>26</v>
      </c>
      <c r="DE1992" s="60">
        <v>21.63</v>
      </c>
      <c r="DF1992" s="60">
        <v>24.05</v>
      </c>
      <c r="DG1992" s="60"/>
      <c r="DH1992" s="60">
        <v>23.15</v>
      </c>
      <c r="DI1992" s="60">
        <v>21.42</v>
      </c>
      <c r="DJ1992" s="60"/>
      <c r="DK1992" s="60"/>
      <c r="DL1992" s="60"/>
      <c r="DM1992" s="60"/>
      <c r="DN1992" s="60"/>
      <c r="DO1992" s="60"/>
      <c r="DP1992" s="60"/>
      <c r="DQ1992" s="6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</row>
    <row r="1993" spans="1:143" ht="15" x14ac:dyDescent="0.25">
      <c r="A1993" s="10"/>
      <c r="B1993" s="59">
        <v>43293</v>
      </c>
      <c r="C1993" s="60"/>
      <c r="D1993" s="60"/>
      <c r="E1993" s="60">
        <v>24.86</v>
      </c>
      <c r="F1993" s="60">
        <v>25.65</v>
      </c>
      <c r="G1993" s="60">
        <v>25.9</v>
      </c>
      <c r="H1993" s="60"/>
      <c r="I1993" s="60"/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>
        <v>25.9</v>
      </c>
      <c r="CZ1993" s="60">
        <v>26</v>
      </c>
      <c r="DA1993" s="60">
        <v>21.7</v>
      </c>
      <c r="DB1993" s="60">
        <v>21</v>
      </c>
      <c r="DC1993" s="60"/>
      <c r="DD1993" s="60">
        <v>25.95</v>
      </c>
      <c r="DE1993" s="60">
        <v>21.35</v>
      </c>
      <c r="DF1993" s="60">
        <v>24.16</v>
      </c>
      <c r="DG1993" s="60"/>
      <c r="DH1993" s="60">
        <v>23.08</v>
      </c>
      <c r="DI1993" s="60">
        <v>21.49</v>
      </c>
      <c r="DJ1993" s="60"/>
      <c r="DK1993" s="60"/>
      <c r="DL1993" s="60"/>
      <c r="DM1993" s="60"/>
      <c r="DN1993" s="60"/>
      <c r="DO1993" s="60"/>
      <c r="DP1993" s="60"/>
      <c r="DQ1993" s="6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</row>
    <row r="1994" spans="1:143" ht="15" x14ac:dyDescent="0.25">
      <c r="A1994" s="10"/>
      <c r="B1994" s="59">
        <v>43292</v>
      </c>
      <c r="C1994" s="60"/>
      <c r="D1994" s="60"/>
      <c r="E1994" s="60">
        <v>25.25</v>
      </c>
      <c r="F1994" s="60">
        <v>26.35</v>
      </c>
      <c r="G1994" s="60">
        <v>26.25</v>
      </c>
      <c r="H1994" s="60"/>
      <c r="I1994" s="60"/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>
        <v>26.25</v>
      </c>
      <c r="CZ1994" s="60">
        <v>26.76</v>
      </c>
      <c r="DA1994" s="60">
        <v>22.18</v>
      </c>
      <c r="DB1994" s="60">
        <v>21.7</v>
      </c>
      <c r="DC1994" s="60"/>
      <c r="DD1994" s="60">
        <v>26.5</v>
      </c>
      <c r="DE1994" s="60">
        <v>21.94</v>
      </c>
      <c r="DF1994" s="60">
        <v>24.75</v>
      </c>
      <c r="DG1994" s="60"/>
      <c r="DH1994" s="60">
        <v>23.5</v>
      </c>
      <c r="DI1994" s="60">
        <v>21.95</v>
      </c>
      <c r="DJ1994" s="60"/>
      <c r="DK1994" s="60"/>
      <c r="DL1994" s="60"/>
      <c r="DM1994" s="60"/>
      <c r="DN1994" s="60"/>
      <c r="DO1994" s="60"/>
      <c r="DP1994" s="60"/>
      <c r="DQ1994" s="6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</row>
    <row r="1995" spans="1:143" ht="15" x14ac:dyDescent="0.25">
      <c r="A1995" s="10"/>
      <c r="B1995" s="59">
        <v>43291</v>
      </c>
      <c r="C1995" s="60"/>
      <c r="D1995" s="60"/>
      <c r="E1995" s="60">
        <v>25.37</v>
      </c>
      <c r="F1995" s="60">
        <v>25.95</v>
      </c>
      <c r="G1995" s="60">
        <v>26.75</v>
      </c>
      <c r="H1995" s="60"/>
      <c r="I1995" s="60"/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>
        <v>26.75</v>
      </c>
      <c r="CZ1995" s="60">
        <v>27.05</v>
      </c>
      <c r="DA1995" s="60">
        <v>22.2</v>
      </c>
      <c r="DB1995" s="60">
        <v>22.02</v>
      </c>
      <c r="DC1995" s="60"/>
      <c r="DD1995" s="60">
        <v>26.9</v>
      </c>
      <c r="DE1995" s="60">
        <v>22.11</v>
      </c>
      <c r="DF1995" s="60">
        <v>24.98</v>
      </c>
      <c r="DG1995" s="60"/>
      <c r="DH1995" s="60">
        <v>23.85</v>
      </c>
      <c r="DI1995" s="60">
        <v>22.14</v>
      </c>
      <c r="DJ1995" s="60"/>
      <c r="DK1995" s="60"/>
      <c r="DL1995" s="60"/>
      <c r="DM1995" s="60"/>
      <c r="DN1995" s="60"/>
      <c r="DO1995" s="60"/>
      <c r="DP1995" s="60"/>
      <c r="DQ1995" s="6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</row>
    <row r="1996" spans="1:143" ht="15" x14ac:dyDescent="0.25">
      <c r="A1996" s="10"/>
      <c r="B1996" s="59">
        <v>43290</v>
      </c>
      <c r="C1996" s="60"/>
      <c r="D1996" s="60"/>
      <c r="E1996" s="60">
        <v>25.01</v>
      </c>
      <c r="F1996" s="60">
        <v>25.65</v>
      </c>
      <c r="G1996" s="60">
        <v>26.35</v>
      </c>
      <c r="H1996" s="60"/>
      <c r="I1996" s="60"/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>
        <v>26.35</v>
      </c>
      <c r="CZ1996" s="60">
        <v>26.65</v>
      </c>
      <c r="DA1996" s="60">
        <v>22.01</v>
      </c>
      <c r="DB1996" s="60">
        <v>21.83</v>
      </c>
      <c r="DC1996" s="60"/>
      <c r="DD1996" s="60">
        <v>26.5</v>
      </c>
      <c r="DE1996" s="60">
        <v>21.92</v>
      </c>
      <c r="DF1996" s="60">
        <v>24.49</v>
      </c>
      <c r="DG1996" s="60"/>
      <c r="DH1996" s="60">
        <v>23.55</v>
      </c>
      <c r="DI1996" s="60">
        <v>21.76</v>
      </c>
      <c r="DJ1996" s="60"/>
      <c r="DK1996" s="60"/>
      <c r="DL1996" s="60"/>
      <c r="DM1996" s="60"/>
      <c r="DN1996" s="60"/>
      <c r="DO1996" s="60"/>
      <c r="DP1996" s="60"/>
      <c r="DQ1996" s="6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</row>
    <row r="1997" spans="1:143" ht="15" x14ac:dyDescent="0.25">
      <c r="A1997" s="10"/>
      <c r="B1997" s="59">
        <v>43287</v>
      </c>
      <c r="C1997" s="60"/>
      <c r="D1997" s="60"/>
      <c r="E1997" s="60">
        <v>24.9</v>
      </c>
      <c r="F1997" s="60">
        <v>25.48</v>
      </c>
      <c r="G1997" s="60">
        <v>26.25</v>
      </c>
      <c r="H1997" s="60"/>
      <c r="I1997" s="60"/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>
        <v>26.25</v>
      </c>
      <c r="CZ1997" s="60">
        <v>26.61</v>
      </c>
      <c r="DA1997" s="60">
        <v>22.03</v>
      </c>
      <c r="DB1997" s="60">
        <v>21.47</v>
      </c>
      <c r="DC1997" s="60"/>
      <c r="DD1997" s="60">
        <v>26.43</v>
      </c>
      <c r="DE1997" s="60">
        <v>21.75</v>
      </c>
      <c r="DF1997" s="60">
        <v>24.67</v>
      </c>
      <c r="DG1997" s="60"/>
      <c r="DH1997" s="60">
        <v>23.43</v>
      </c>
      <c r="DI1997" s="60">
        <v>21.87</v>
      </c>
      <c r="DJ1997" s="60"/>
      <c r="DK1997" s="60"/>
      <c r="DL1997" s="60"/>
      <c r="DM1997" s="60"/>
      <c r="DN1997" s="60"/>
      <c r="DO1997" s="60"/>
      <c r="DP1997" s="60"/>
      <c r="DQ1997" s="6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</row>
    <row r="1998" spans="1:143" ht="15" x14ac:dyDescent="0.25">
      <c r="A1998" s="10"/>
      <c r="B1998" s="59">
        <v>43286</v>
      </c>
      <c r="C1998" s="60"/>
      <c r="D1998" s="60"/>
      <c r="E1998" s="60">
        <v>24.86</v>
      </c>
      <c r="F1998" s="60">
        <v>24.45</v>
      </c>
      <c r="G1998" s="60">
        <v>26.3</v>
      </c>
      <c r="H1998" s="60"/>
      <c r="I1998" s="60"/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>
        <v>26.3</v>
      </c>
      <c r="CZ1998" s="60">
        <v>26.4</v>
      </c>
      <c r="DA1998" s="60">
        <v>22.82</v>
      </c>
      <c r="DB1998" s="60">
        <v>20.57</v>
      </c>
      <c r="DC1998" s="60"/>
      <c r="DD1998" s="60">
        <v>26.35</v>
      </c>
      <c r="DE1998" s="60">
        <v>21.69</v>
      </c>
      <c r="DF1998" s="60">
        <v>24.26</v>
      </c>
      <c r="DG1998" s="60"/>
      <c r="DH1998" s="60">
        <v>23.35</v>
      </c>
      <c r="DI1998" s="60">
        <v>21.5</v>
      </c>
      <c r="DJ1998" s="60"/>
      <c r="DK1998" s="60"/>
      <c r="DL1998" s="60"/>
      <c r="DM1998" s="60"/>
      <c r="DN1998" s="60"/>
      <c r="DO1998" s="60"/>
      <c r="DP1998" s="60"/>
      <c r="DQ1998" s="6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</row>
    <row r="1999" spans="1:143" ht="15" x14ac:dyDescent="0.25">
      <c r="A1999" s="10"/>
      <c r="B1999" s="59">
        <v>43285</v>
      </c>
      <c r="C1999" s="60"/>
      <c r="D1999" s="60"/>
      <c r="E1999" s="60">
        <v>24.75</v>
      </c>
      <c r="F1999" s="60">
        <v>25.2</v>
      </c>
      <c r="G1999" s="60">
        <v>26.23</v>
      </c>
      <c r="H1999" s="60"/>
      <c r="I1999" s="60"/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>
        <v>26.23</v>
      </c>
      <c r="CZ1999" s="60">
        <v>26.27</v>
      </c>
      <c r="DA1999" s="60">
        <v>23.45</v>
      </c>
      <c r="DB1999" s="60">
        <v>20.36</v>
      </c>
      <c r="DC1999" s="60"/>
      <c r="DD1999" s="60">
        <v>26.25</v>
      </c>
      <c r="DE1999" s="60">
        <v>21.9</v>
      </c>
      <c r="DF1999" s="60">
        <v>24.1</v>
      </c>
      <c r="DG1999" s="60"/>
      <c r="DH1999" s="60">
        <v>23.2</v>
      </c>
      <c r="DI1999" s="60">
        <v>21.3</v>
      </c>
      <c r="DJ1999" s="60"/>
      <c r="DK1999" s="60"/>
      <c r="DL1999" s="60"/>
      <c r="DM1999" s="60"/>
      <c r="DN1999" s="60"/>
      <c r="DO1999" s="60"/>
      <c r="DP1999" s="60"/>
      <c r="DQ1999" s="6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</row>
    <row r="2000" spans="1:143" ht="15" x14ac:dyDescent="0.25">
      <c r="A2000" s="10"/>
      <c r="B2000" s="59">
        <v>43284</v>
      </c>
      <c r="C2000" s="60"/>
      <c r="D2000" s="60"/>
      <c r="E2000" s="60">
        <v>25.2</v>
      </c>
      <c r="F2000" s="60">
        <v>25.35</v>
      </c>
      <c r="G2000" s="60">
        <v>26.4</v>
      </c>
      <c r="H2000" s="60"/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>
        <v>26.4</v>
      </c>
      <c r="CZ2000" s="60">
        <v>26.5</v>
      </c>
      <c r="DA2000" s="60">
        <v>23.38</v>
      </c>
      <c r="DB2000" s="60">
        <v>20.3</v>
      </c>
      <c r="DC2000" s="60"/>
      <c r="DD2000" s="60">
        <v>26.45</v>
      </c>
      <c r="DE2000" s="60">
        <v>21.83</v>
      </c>
      <c r="DF2000" s="60">
        <v>24.71</v>
      </c>
      <c r="DG2000" s="60"/>
      <c r="DH2000" s="60">
        <v>23.3</v>
      </c>
      <c r="DI2000" s="60">
        <v>21.77</v>
      </c>
      <c r="DJ2000" s="60"/>
      <c r="DK2000" s="60"/>
      <c r="DL2000" s="60"/>
      <c r="DM2000" s="60"/>
      <c r="DN2000" s="60"/>
      <c r="DO2000" s="60"/>
      <c r="DP2000" s="60"/>
      <c r="DQ2000" s="60"/>
      <c r="DR2000" s="32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</row>
    <row r="2001" spans="1:143" ht="15" x14ac:dyDescent="0.25">
      <c r="A2001" s="10"/>
      <c r="B2001" s="59">
        <v>43283</v>
      </c>
      <c r="C2001" s="60"/>
      <c r="D2001" s="60"/>
      <c r="E2001" s="60">
        <v>24.76</v>
      </c>
      <c r="F2001" s="60">
        <v>25</v>
      </c>
      <c r="G2001" s="60">
        <v>26.15</v>
      </c>
      <c r="H2001" s="60"/>
      <c r="I2001" s="60"/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>
        <v>26.15</v>
      </c>
      <c r="CZ2001" s="60">
        <v>26.35</v>
      </c>
      <c r="DA2001" s="60">
        <v>23.4</v>
      </c>
      <c r="DB2001" s="60">
        <v>20.32</v>
      </c>
      <c r="DC2001" s="60"/>
      <c r="DD2001" s="60">
        <v>26.25</v>
      </c>
      <c r="DE2001" s="60">
        <v>21.85</v>
      </c>
      <c r="DF2001" s="60">
        <v>24.41</v>
      </c>
      <c r="DG2001" s="60"/>
      <c r="DH2001" s="60">
        <v>23.15</v>
      </c>
      <c r="DI2001" s="60">
        <v>21.53</v>
      </c>
      <c r="DJ2001" s="60"/>
      <c r="DK2001" s="60"/>
      <c r="DL2001" s="60"/>
      <c r="DM2001" s="60"/>
      <c r="DN2001" s="60"/>
      <c r="DO2001" s="60"/>
      <c r="DP2001" s="60"/>
      <c r="DQ2001" s="60"/>
      <c r="DR2001" s="32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</row>
    <row r="2002" spans="1:143" ht="15" x14ac:dyDescent="0.25">
      <c r="A2002" s="10"/>
      <c r="B2002" s="59">
        <v>43280</v>
      </c>
      <c r="C2002" s="60"/>
      <c r="D2002" s="60">
        <v>24.25</v>
      </c>
      <c r="E2002" s="60">
        <v>24.35</v>
      </c>
      <c r="F2002" s="60">
        <v>25.16</v>
      </c>
      <c r="G2002" s="60"/>
      <c r="H2002" s="60"/>
      <c r="I2002" s="60"/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>
        <v>25.75</v>
      </c>
      <c r="CZ2002" s="60">
        <v>25.95</v>
      </c>
      <c r="DA2002" s="60">
        <v>23.05</v>
      </c>
      <c r="DB2002" s="60"/>
      <c r="DC2002" s="60"/>
      <c r="DD2002" s="60">
        <v>25.85</v>
      </c>
      <c r="DE2002" s="60">
        <v>21.45</v>
      </c>
      <c r="DF2002" s="60">
        <v>24.14</v>
      </c>
      <c r="DG2002" s="60"/>
      <c r="DH2002" s="60">
        <v>22.7</v>
      </c>
      <c r="DI2002" s="60">
        <v>21.2</v>
      </c>
      <c r="DJ2002" s="60"/>
      <c r="DK2002" s="60"/>
      <c r="DL2002" s="60"/>
      <c r="DM2002" s="60"/>
      <c r="DN2002" s="60"/>
      <c r="DO2002" s="60"/>
      <c r="DP2002" s="60"/>
      <c r="DQ2002" s="60"/>
      <c r="DR2002" s="32"/>
      <c r="DS2002" s="32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</row>
    <row r="2003" spans="1:143" ht="15" x14ac:dyDescent="0.25">
      <c r="A2003" s="10"/>
      <c r="B2003" s="59">
        <v>43279</v>
      </c>
      <c r="C2003" s="60"/>
      <c r="D2003" s="60">
        <v>23.86</v>
      </c>
      <c r="E2003" s="60">
        <v>24.35</v>
      </c>
      <c r="F2003" s="60">
        <v>25.16</v>
      </c>
      <c r="G2003" s="60"/>
      <c r="H2003" s="60"/>
      <c r="I2003" s="60"/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>
        <v>24.45</v>
      </c>
      <c r="CY2003" s="60">
        <v>25.91</v>
      </c>
      <c r="CZ2003" s="60">
        <v>26.09</v>
      </c>
      <c r="DA2003" s="60">
        <v>23.05</v>
      </c>
      <c r="DB2003" s="60"/>
      <c r="DC2003" s="60"/>
      <c r="DD2003" s="60">
        <v>26</v>
      </c>
      <c r="DE2003" s="60">
        <v>21.45</v>
      </c>
      <c r="DF2003" s="60">
        <v>24.21</v>
      </c>
      <c r="DG2003" s="60"/>
      <c r="DH2003" s="60">
        <v>22.7</v>
      </c>
      <c r="DI2003" s="60">
        <v>21.14</v>
      </c>
      <c r="DJ2003" s="60"/>
      <c r="DK2003" s="60"/>
      <c r="DL2003" s="60"/>
      <c r="DM2003" s="60"/>
      <c r="DN2003" s="60"/>
      <c r="DO2003" s="60"/>
      <c r="DP2003" s="60"/>
      <c r="DQ2003" s="60"/>
      <c r="DR2003" s="32"/>
      <c r="DS2003" s="32"/>
      <c r="DT2003" s="32"/>
      <c r="DU2003" s="32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</row>
    <row r="2004" spans="1:143" ht="15" x14ac:dyDescent="0.25">
      <c r="A2004" s="10"/>
      <c r="B2004" s="59">
        <v>43278</v>
      </c>
      <c r="C2004" s="60"/>
      <c r="D2004" s="60">
        <v>24.36</v>
      </c>
      <c r="E2004" s="60">
        <v>24.25</v>
      </c>
      <c r="F2004" s="60">
        <v>24.44</v>
      </c>
      <c r="G2004" s="60"/>
      <c r="H2004" s="60"/>
      <c r="I2004" s="60"/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>
        <v>24.35</v>
      </c>
      <c r="CY2004" s="60">
        <v>25.92</v>
      </c>
      <c r="CZ2004" s="60">
        <v>25.48</v>
      </c>
      <c r="DA2004" s="60">
        <v>23.03</v>
      </c>
      <c r="DB2004" s="60"/>
      <c r="DC2004" s="60"/>
      <c r="DD2004" s="60">
        <v>25.7</v>
      </c>
      <c r="DE2004" s="60">
        <v>21.43</v>
      </c>
      <c r="DF2004" s="60">
        <v>23.75</v>
      </c>
      <c r="DG2004" s="60"/>
      <c r="DH2004" s="60">
        <v>22.55</v>
      </c>
      <c r="DI2004" s="60">
        <v>20.84</v>
      </c>
      <c r="DJ2004" s="60"/>
      <c r="DK2004" s="60"/>
      <c r="DL2004" s="60"/>
      <c r="DM2004" s="60"/>
      <c r="DN2004" s="60"/>
      <c r="DO2004" s="60"/>
      <c r="DP2004" s="60"/>
      <c r="DQ2004" s="60"/>
      <c r="DR2004" s="32"/>
      <c r="DS2004" s="32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</row>
    <row r="2005" spans="1:143" ht="15" x14ac:dyDescent="0.25">
      <c r="A2005" s="10"/>
      <c r="B2005" s="59">
        <v>43277</v>
      </c>
      <c r="C2005" s="60"/>
      <c r="D2005" s="60">
        <v>24.09</v>
      </c>
      <c r="E2005" s="60">
        <v>24.05</v>
      </c>
      <c r="F2005" s="60">
        <v>24.32</v>
      </c>
      <c r="G2005" s="60"/>
      <c r="H2005" s="60"/>
      <c r="I2005" s="60"/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>
        <v>24.15</v>
      </c>
      <c r="CY2005" s="60">
        <v>25.33</v>
      </c>
      <c r="CZ2005" s="60">
        <v>25.27</v>
      </c>
      <c r="DA2005" s="60">
        <v>22.43</v>
      </c>
      <c r="DB2005" s="60"/>
      <c r="DC2005" s="60"/>
      <c r="DD2005" s="60">
        <v>25.3</v>
      </c>
      <c r="DE2005" s="60">
        <v>20.87</v>
      </c>
      <c r="DF2005" s="60">
        <v>23.52</v>
      </c>
      <c r="DG2005" s="60"/>
      <c r="DH2005" s="60">
        <v>22.15</v>
      </c>
      <c r="DI2005" s="60">
        <v>20.59</v>
      </c>
      <c r="DJ2005" s="60"/>
      <c r="DK2005" s="60"/>
      <c r="DL2005" s="60"/>
      <c r="DM2005" s="60"/>
      <c r="DN2005" s="60"/>
      <c r="DO2005" s="60"/>
      <c r="DP2005" s="60"/>
      <c r="DQ2005" s="60"/>
      <c r="DR2005" s="32"/>
      <c r="DS2005" s="32"/>
      <c r="DT2005" s="32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</row>
    <row r="2006" spans="1:143" ht="15" x14ac:dyDescent="0.25">
      <c r="A2006" s="10"/>
      <c r="B2006" s="59">
        <v>43276</v>
      </c>
      <c r="C2006" s="60"/>
      <c r="D2006" s="60">
        <v>24.05</v>
      </c>
      <c r="E2006" s="60">
        <v>24.15</v>
      </c>
      <c r="F2006" s="60">
        <v>24.04</v>
      </c>
      <c r="G2006" s="60"/>
      <c r="H2006" s="60"/>
      <c r="I2006" s="60"/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>
        <v>24.08</v>
      </c>
      <c r="CY2006" s="60">
        <v>25.37</v>
      </c>
      <c r="CZ2006" s="60">
        <v>25.43</v>
      </c>
      <c r="DA2006" s="60">
        <v>22.4</v>
      </c>
      <c r="DB2006" s="60"/>
      <c r="DC2006" s="60"/>
      <c r="DD2006" s="60">
        <v>25.4</v>
      </c>
      <c r="DE2006" s="60">
        <v>20.84</v>
      </c>
      <c r="DF2006" s="60">
        <v>23.61</v>
      </c>
      <c r="DG2006" s="60"/>
      <c r="DH2006" s="60">
        <v>22.2</v>
      </c>
      <c r="DI2006" s="60">
        <v>20.64</v>
      </c>
      <c r="DJ2006" s="60"/>
      <c r="DK2006" s="60"/>
      <c r="DL2006" s="60"/>
      <c r="DM2006" s="60"/>
      <c r="DN2006" s="60"/>
      <c r="DO2006" s="60"/>
      <c r="DP2006" s="60"/>
      <c r="DQ2006" s="60"/>
      <c r="DR2006" s="32"/>
      <c r="DS2006" s="32"/>
      <c r="DT2006" s="32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</row>
    <row r="2007" spans="1:143" ht="15" x14ac:dyDescent="0.25">
      <c r="A2007" s="10"/>
      <c r="B2007" s="59">
        <v>43273</v>
      </c>
      <c r="C2007" s="60"/>
      <c r="D2007" s="60">
        <v>24.28</v>
      </c>
      <c r="E2007" s="60">
        <v>24.45</v>
      </c>
      <c r="F2007" s="60">
        <v>24.47</v>
      </c>
      <c r="G2007" s="60"/>
      <c r="H2007" s="60"/>
      <c r="I2007" s="60"/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>
        <v>24.4</v>
      </c>
      <c r="CY2007" s="60">
        <v>25.32</v>
      </c>
      <c r="CZ2007" s="60">
        <v>25.68</v>
      </c>
      <c r="DA2007" s="60">
        <v>22.4</v>
      </c>
      <c r="DB2007" s="60"/>
      <c r="DC2007" s="60"/>
      <c r="DD2007" s="60">
        <v>25.5</v>
      </c>
      <c r="DE2007" s="60">
        <v>20.84</v>
      </c>
      <c r="DF2007" s="60">
        <v>23.67</v>
      </c>
      <c r="DG2007" s="60"/>
      <c r="DH2007" s="60">
        <v>22.2</v>
      </c>
      <c r="DI2007" s="60">
        <v>20.61</v>
      </c>
      <c r="DJ2007" s="60"/>
      <c r="DK2007" s="60"/>
      <c r="DL2007" s="60"/>
      <c r="DM2007" s="60"/>
      <c r="DN2007" s="60"/>
      <c r="DO2007" s="60"/>
      <c r="DP2007" s="60"/>
      <c r="DQ2007" s="60"/>
      <c r="DR2007" s="32"/>
      <c r="DS2007" s="32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</row>
    <row r="2008" spans="1:143" ht="15" x14ac:dyDescent="0.25">
      <c r="A2008" s="10"/>
      <c r="B2008" s="59">
        <v>43272</v>
      </c>
      <c r="C2008" s="60"/>
      <c r="D2008" s="60">
        <v>23.98</v>
      </c>
      <c r="E2008" s="60">
        <v>24.05</v>
      </c>
      <c r="F2008" s="60">
        <v>24.28</v>
      </c>
      <c r="G2008" s="60"/>
      <c r="H2008" s="60"/>
      <c r="I2008" s="60"/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>
        <v>24.1</v>
      </c>
      <c r="CY2008" s="60">
        <v>24.98</v>
      </c>
      <c r="CZ2008" s="60">
        <v>25.32</v>
      </c>
      <c r="DA2008" s="60">
        <v>22.29</v>
      </c>
      <c r="DB2008" s="60"/>
      <c r="DC2008" s="60"/>
      <c r="DD2008" s="60">
        <v>25.15</v>
      </c>
      <c r="DE2008" s="60">
        <v>20.74</v>
      </c>
      <c r="DF2008" s="60">
        <v>23.37</v>
      </c>
      <c r="DG2008" s="60"/>
      <c r="DH2008" s="60">
        <v>21.95</v>
      </c>
      <c r="DI2008" s="60">
        <v>20.399999999999999</v>
      </c>
      <c r="DJ2008" s="60"/>
      <c r="DK2008" s="60"/>
      <c r="DL2008" s="60"/>
      <c r="DM2008" s="60"/>
      <c r="DN2008" s="60"/>
      <c r="DO2008" s="60"/>
      <c r="DP2008" s="60"/>
      <c r="DQ2008" s="60"/>
      <c r="DR2008" s="32"/>
      <c r="DS2008" s="32"/>
      <c r="DT2008" s="32"/>
      <c r="DU2008" s="32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</row>
    <row r="2009" spans="1:143" ht="15" x14ac:dyDescent="0.25">
      <c r="A2009" s="10"/>
      <c r="B2009" s="59">
        <v>43271</v>
      </c>
      <c r="C2009" s="60"/>
      <c r="D2009" s="60">
        <v>24.43</v>
      </c>
      <c r="E2009" s="60">
        <v>24.5</v>
      </c>
      <c r="F2009" s="60">
        <v>24.42</v>
      </c>
      <c r="G2009" s="60"/>
      <c r="H2009" s="60"/>
      <c r="I2009" s="60"/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>
        <v>24.45</v>
      </c>
      <c r="CY2009" s="60">
        <v>25.23</v>
      </c>
      <c r="CZ2009" s="60">
        <v>25.68</v>
      </c>
      <c r="DA2009" s="60">
        <v>22.11</v>
      </c>
      <c r="DB2009" s="60"/>
      <c r="DC2009" s="60"/>
      <c r="DD2009" s="60">
        <v>25.45</v>
      </c>
      <c r="DE2009" s="60">
        <v>20.57</v>
      </c>
      <c r="DF2009" s="60">
        <v>23.63</v>
      </c>
      <c r="DG2009" s="60"/>
      <c r="DH2009" s="60">
        <v>22.05</v>
      </c>
      <c r="DI2009" s="60">
        <v>20.47</v>
      </c>
      <c r="DJ2009" s="60"/>
      <c r="DK2009" s="60"/>
      <c r="DL2009" s="60"/>
      <c r="DM2009" s="60"/>
      <c r="DN2009" s="60"/>
      <c r="DO2009" s="60"/>
      <c r="DP2009" s="60"/>
      <c r="DQ2009" s="60"/>
      <c r="DR2009" s="32"/>
      <c r="DS2009" s="32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</row>
    <row r="2010" spans="1:143" ht="15" x14ac:dyDescent="0.25">
      <c r="A2010" s="10"/>
      <c r="B2010" s="59">
        <v>43270</v>
      </c>
      <c r="C2010" s="60"/>
      <c r="D2010" s="60">
        <v>24.51</v>
      </c>
      <c r="E2010" s="60">
        <v>24.5</v>
      </c>
      <c r="F2010" s="60">
        <v>24.34</v>
      </c>
      <c r="G2010" s="60"/>
      <c r="H2010" s="60"/>
      <c r="I2010" s="60"/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>
        <v>24.45</v>
      </c>
      <c r="CY2010" s="60">
        <v>25.1</v>
      </c>
      <c r="CZ2010" s="60">
        <v>26.21</v>
      </c>
      <c r="DA2010" s="60">
        <v>22.09</v>
      </c>
      <c r="DB2010" s="60"/>
      <c r="DC2010" s="60"/>
      <c r="DD2010" s="60">
        <v>25.65</v>
      </c>
      <c r="DE2010" s="60">
        <v>20.55</v>
      </c>
      <c r="DF2010" s="60">
        <v>23.79</v>
      </c>
      <c r="DG2010" s="60"/>
      <c r="DH2010" s="60">
        <v>22.15</v>
      </c>
      <c r="DI2010" s="60">
        <v>20.55</v>
      </c>
      <c r="DJ2010" s="60"/>
      <c r="DK2010" s="60"/>
      <c r="DL2010" s="60"/>
      <c r="DM2010" s="60"/>
      <c r="DN2010" s="60"/>
      <c r="DO2010" s="60"/>
      <c r="DP2010" s="60"/>
      <c r="DQ2010" s="60"/>
      <c r="DR2010" s="32"/>
      <c r="DS2010" s="32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</row>
    <row r="2011" spans="1:143" ht="15" x14ac:dyDescent="0.25">
      <c r="A2011" s="10"/>
      <c r="B2011" s="59">
        <v>43269</v>
      </c>
      <c r="C2011" s="60"/>
      <c r="D2011" s="60">
        <v>24.53</v>
      </c>
      <c r="E2011" s="60">
        <v>24.63</v>
      </c>
      <c r="F2011" s="60">
        <v>24.95</v>
      </c>
      <c r="G2011" s="60"/>
      <c r="H2011" s="60"/>
      <c r="I2011" s="60"/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>
        <v>24.7</v>
      </c>
      <c r="CY2011" s="60">
        <v>25.81</v>
      </c>
      <c r="CZ2011" s="60">
        <v>26.09</v>
      </c>
      <c r="DA2011" s="60">
        <v>22.66</v>
      </c>
      <c r="DB2011" s="60"/>
      <c r="DC2011" s="60"/>
      <c r="DD2011" s="60">
        <v>25.95</v>
      </c>
      <c r="DE2011" s="60">
        <v>21.08</v>
      </c>
      <c r="DF2011" s="60">
        <v>24.02</v>
      </c>
      <c r="DG2011" s="60"/>
      <c r="DH2011" s="60">
        <v>22.25</v>
      </c>
      <c r="DI2011" s="60">
        <v>20.6</v>
      </c>
      <c r="DJ2011" s="60"/>
      <c r="DK2011" s="60"/>
      <c r="DL2011" s="60"/>
      <c r="DM2011" s="60"/>
      <c r="DN2011" s="60"/>
      <c r="DO2011" s="60"/>
      <c r="DP2011" s="60"/>
      <c r="DQ2011" s="60"/>
      <c r="DR2011" s="32"/>
      <c r="DS2011" s="32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</row>
    <row r="2012" spans="1:143" ht="15" x14ac:dyDescent="0.25">
      <c r="A2012" s="10"/>
      <c r="B2012" s="59">
        <v>43266</v>
      </c>
      <c r="C2012" s="60"/>
      <c r="D2012" s="60">
        <v>24.94</v>
      </c>
      <c r="E2012" s="60">
        <v>24.6</v>
      </c>
      <c r="F2012" s="60">
        <v>24.25</v>
      </c>
      <c r="G2012" s="60"/>
      <c r="H2012" s="60"/>
      <c r="I2012" s="60"/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>
        <v>24.6</v>
      </c>
      <c r="CY2012" s="60">
        <v>25.68</v>
      </c>
      <c r="CZ2012" s="60">
        <v>26.13</v>
      </c>
      <c r="DA2012" s="60">
        <v>22.55</v>
      </c>
      <c r="DB2012" s="60"/>
      <c r="DC2012" s="60"/>
      <c r="DD2012" s="60">
        <v>25.9</v>
      </c>
      <c r="DE2012" s="60">
        <v>20.98</v>
      </c>
      <c r="DF2012" s="60">
        <v>23.99</v>
      </c>
      <c r="DG2012" s="60"/>
      <c r="DH2012" s="60">
        <v>22.2</v>
      </c>
      <c r="DI2012" s="60">
        <v>20.56</v>
      </c>
      <c r="DJ2012" s="60"/>
      <c r="DK2012" s="60"/>
      <c r="DL2012" s="60"/>
      <c r="DM2012" s="60"/>
      <c r="DN2012" s="60"/>
      <c r="DO2012" s="60"/>
      <c r="DP2012" s="60"/>
      <c r="DQ2012" s="60"/>
      <c r="DR2012" s="32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</row>
    <row r="2013" spans="1:143" ht="15" x14ac:dyDescent="0.25">
      <c r="A2013" s="10"/>
      <c r="B2013" s="59">
        <v>43265</v>
      </c>
      <c r="C2013" s="60"/>
      <c r="D2013" s="60">
        <v>25.26</v>
      </c>
      <c r="E2013" s="60">
        <v>25.3</v>
      </c>
      <c r="F2013" s="60">
        <v>25.19</v>
      </c>
      <c r="G2013" s="60"/>
      <c r="H2013" s="60"/>
      <c r="I2013" s="60"/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>
        <v>25.25</v>
      </c>
      <c r="CY2013" s="60">
        <v>26.11</v>
      </c>
      <c r="CZ2013" s="60">
        <v>27</v>
      </c>
      <c r="DA2013" s="60">
        <v>22.73</v>
      </c>
      <c r="DB2013" s="60"/>
      <c r="DC2013" s="60"/>
      <c r="DD2013" s="60">
        <v>26.55</v>
      </c>
      <c r="DE2013" s="60">
        <v>21.15</v>
      </c>
      <c r="DF2013" s="60">
        <v>24.46</v>
      </c>
      <c r="DG2013" s="60"/>
      <c r="DH2013" s="60">
        <v>22.65</v>
      </c>
      <c r="DI2013" s="60">
        <v>20.87</v>
      </c>
      <c r="DJ2013" s="60"/>
      <c r="DK2013" s="60"/>
      <c r="DL2013" s="60"/>
      <c r="DM2013" s="60"/>
      <c r="DN2013" s="60"/>
      <c r="DO2013" s="60"/>
      <c r="DP2013" s="60"/>
      <c r="DQ2013" s="60"/>
      <c r="DR2013" s="32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</row>
    <row r="2014" spans="1:143" ht="15" x14ac:dyDescent="0.25">
      <c r="A2014" s="10"/>
      <c r="B2014" s="59">
        <v>43264</v>
      </c>
      <c r="C2014" s="60"/>
      <c r="D2014" s="60">
        <v>24.5</v>
      </c>
      <c r="E2014" s="60">
        <v>24.53</v>
      </c>
      <c r="F2014" s="60">
        <v>25.24</v>
      </c>
      <c r="G2014" s="60"/>
      <c r="H2014" s="60"/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>
        <v>24.75</v>
      </c>
      <c r="CY2014" s="60">
        <v>26.03</v>
      </c>
      <c r="CZ2014" s="60">
        <v>25.97</v>
      </c>
      <c r="DA2014" s="60">
        <v>22.73</v>
      </c>
      <c r="DB2014" s="60"/>
      <c r="DC2014" s="60"/>
      <c r="DD2014" s="60">
        <v>26</v>
      </c>
      <c r="DE2014" s="60">
        <v>21.15</v>
      </c>
      <c r="DF2014" s="60">
        <v>23.97</v>
      </c>
      <c r="DG2014" s="60"/>
      <c r="DH2014" s="60">
        <v>22.5</v>
      </c>
      <c r="DI2014" s="60">
        <v>20.74</v>
      </c>
      <c r="DJ2014" s="60"/>
      <c r="DK2014" s="60"/>
      <c r="DL2014" s="60"/>
      <c r="DM2014" s="60"/>
      <c r="DN2014" s="60"/>
      <c r="DO2014" s="60"/>
      <c r="DP2014" s="60"/>
      <c r="DQ2014" s="60"/>
      <c r="DR2014" s="32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</row>
    <row r="2015" spans="1:143" ht="15" x14ac:dyDescent="0.25">
      <c r="A2015" s="10"/>
      <c r="B2015" s="59">
        <v>43263</v>
      </c>
      <c r="C2015" s="60"/>
      <c r="D2015" s="60">
        <v>23.73</v>
      </c>
      <c r="E2015" s="60">
        <v>23.85</v>
      </c>
      <c r="F2015" s="60">
        <v>23.97</v>
      </c>
      <c r="G2015" s="60"/>
      <c r="H2015" s="60"/>
      <c r="I2015" s="60"/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>
        <v>23.85</v>
      </c>
      <c r="CY2015" s="60">
        <v>25.34</v>
      </c>
      <c r="CZ2015" s="60">
        <v>25.46</v>
      </c>
      <c r="DA2015" s="60">
        <v>22.34</v>
      </c>
      <c r="DB2015" s="60"/>
      <c r="DC2015" s="60"/>
      <c r="DD2015" s="60">
        <v>25.4</v>
      </c>
      <c r="DE2015" s="60">
        <v>20.78</v>
      </c>
      <c r="DF2015" s="60">
        <v>23.46</v>
      </c>
      <c r="DG2015" s="60"/>
      <c r="DH2015" s="60">
        <v>22.05</v>
      </c>
      <c r="DI2015" s="60">
        <v>20.36</v>
      </c>
      <c r="DJ2015" s="60"/>
      <c r="DK2015" s="60"/>
      <c r="DL2015" s="60"/>
      <c r="DM2015" s="60"/>
      <c r="DN2015" s="60"/>
      <c r="DO2015" s="60"/>
      <c r="DP2015" s="60"/>
      <c r="DQ2015" s="60"/>
      <c r="DR2015" s="32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</row>
    <row r="2016" spans="1:143" ht="15" x14ac:dyDescent="0.25">
      <c r="A2016" s="10"/>
      <c r="B2016" s="59">
        <v>43262</v>
      </c>
      <c r="C2016" s="60"/>
      <c r="D2016" s="60">
        <v>23.3</v>
      </c>
      <c r="E2016" s="60">
        <v>23.25</v>
      </c>
      <c r="F2016" s="60">
        <v>23.2</v>
      </c>
      <c r="G2016" s="60"/>
      <c r="H2016" s="60"/>
      <c r="I2016" s="60"/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>
        <v>23.25</v>
      </c>
      <c r="CY2016" s="60">
        <v>24.93</v>
      </c>
      <c r="CZ2016" s="60">
        <v>25.07</v>
      </c>
      <c r="DA2016" s="60">
        <v>22.14</v>
      </c>
      <c r="DB2016" s="60"/>
      <c r="DC2016" s="60"/>
      <c r="DD2016" s="60">
        <v>25</v>
      </c>
      <c r="DE2016" s="60">
        <v>20.6</v>
      </c>
      <c r="DF2016" s="60">
        <v>23.04</v>
      </c>
      <c r="DG2016" s="60"/>
      <c r="DH2016" s="60">
        <v>21.85</v>
      </c>
      <c r="DI2016" s="60">
        <v>20.14</v>
      </c>
      <c r="DJ2016" s="60"/>
      <c r="DK2016" s="60"/>
      <c r="DL2016" s="60"/>
      <c r="DM2016" s="60"/>
      <c r="DN2016" s="60"/>
      <c r="DO2016" s="60"/>
      <c r="DP2016" s="60"/>
      <c r="DQ2016" s="60"/>
      <c r="DR2016" s="32"/>
      <c r="DS2016" s="32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</row>
    <row r="2017" spans="1:143" ht="15" x14ac:dyDescent="0.25">
      <c r="A2017" s="10"/>
      <c r="B2017" s="59">
        <v>43259</v>
      </c>
      <c r="C2017" s="60"/>
      <c r="D2017" s="60">
        <v>23.35</v>
      </c>
      <c r="E2017" s="60">
        <v>23.5</v>
      </c>
      <c r="F2017" s="60">
        <v>23.66</v>
      </c>
      <c r="G2017" s="60"/>
      <c r="H2017" s="60"/>
      <c r="I2017" s="60"/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>
        <v>23.5</v>
      </c>
      <c r="CY2017" s="60">
        <v>25.19</v>
      </c>
      <c r="CZ2017" s="60">
        <v>25.92</v>
      </c>
      <c r="DA2017" s="60">
        <v>22.27</v>
      </c>
      <c r="DB2017" s="60"/>
      <c r="DC2017" s="60"/>
      <c r="DD2017" s="60">
        <v>25.55</v>
      </c>
      <c r="DE2017" s="60">
        <v>20.72</v>
      </c>
      <c r="DF2017" s="60">
        <v>23.63</v>
      </c>
      <c r="DG2017" s="60"/>
      <c r="DH2017" s="60">
        <v>22.05</v>
      </c>
      <c r="DI2017" s="60">
        <v>20.39</v>
      </c>
      <c r="DJ2017" s="60"/>
      <c r="DK2017" s="60"/>
      <c r="DL2017" s="60"/>
      <c r="DM2017" s="60"/>
      <c r="DN2017" s="60"/>
      <c r="DO2017" s="60"/>
      <c r="DP2017" s="60"/>
      <c r="DQ2017" s="60"/>
      <c r="DR2017" s="32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</row>
    <row r="2018" spans="1:143" ht="15" x14ac:dyDescent="0.25">
      <c r="A2018" s="10"/>
      <c r="B2018" s="59">
        <v>43258</v>
      </c>
      <c r="C2018" s="60"/>
      <c r="D2018" s="60">
        <v>23.25</v>
      </c>
      <c r="E2018" s="60">
        <v>23.4</v>
      </c>
      <c r="F2018" s="60">
        <v>23.4</v>
      </c>
      <c r="G2018" s="60"/>
      <c r="H2018" s="60"/>
      <c r="I2018" s="60"/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>
        <v>23.35</v>
      </c>
      <c r="CY2018" s="60">
        <v>24.81</v>
      </c>
      <c r="CZ2018" s="60">
        <v>25.8</v>
      </c>
      <c r="DA2018" s="60">
        <v>21.87</v>
      </c>
      <c r="DB2018" s="60"/>
      <c r="DC2018" s="60"/>
      <c r="DD2018" s="60">
        <v>25.3</v>
      </c>
      <c r="DE2018" s="60">
        <v>20.350000000000001</v>
      </c>
      <c r="DF2018" s="60">
        <v>23.49</v>
      </c>
      <c r="DG2018" s="60"/>
      <c r="DH2018" s="60">
        <v>21.85</v>
      </c>
      <c r="DI2018" s="60">
        <v>20.28</v>
      </c>
      <c r="DJ2018" s="60"/>
      <c r="DK2018" s="60"/>
      <c r="DL2018" s="60"/>
      <c r="DM2018" s="60"/>
      <c r="DN2018" s="60"/>
      <c r="DO2018" s="60"/>
      <c r="DP2018" s="60"/>
      <c r="DQ2018" s="60"/>
      <c r="DR2018" s="32"/>
      <c r="DS2018" s="32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</row>
    <row r="2019" spans="1:143" ht="15" x14ac:dyDescent="0.25">
      <c r="A2019" s="10"/>
      <c r="B2019" s="59">
        <v>43257</v>
      </c>
      <c r="C2019" s="60"/>
      <c r="D2019" s="60">
        <v>22.93</v>
      </c>
      <c r="E2019" s="60">
        <v>23.4</v>
      </c>
      <c r="F2019" s="60">
        <v>23.73</v>
      </c>
      <c r="G2019" s="60"/>
      <c r="H2019" s="60"/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>
        <v>23.35</v>
      </c>
      <c r="CY2019" s="60">
        <v>24.72</v>
      </c>
      <c r="CZ2019" s="60">
        <v>24.68</v>
      </c>
      <c r="DA2019" s="60">
        <v>21.89</v>
      </c>
      <c r="DB2019" s="60"/>
      <c r="DC2019" s="60"/>
      <c r="DD2019" s="60">
        <v>24.7</v>
      </c>
      <c r="DE2019" s="60">
        <v>20.36</v>
      </c>
      <c r="DF2019" s="60">
        <v>22.77</v>
      </c>
      <c r="DG2019" s="60"/>
      <c r="DH2019" s="60">
        <v>21.7</v>
      </c>
      <c r="DI2019" s="60">
        <v>20</v>
      </c>
      <c r="DJ2019" s="60"/>
      <c r="DK2019" s="60"/>
      <c r="DL2019" s="60"/>
      <c r="DM2019" s="60"/>
      <c r="DN2019" s="60"/>
      <c r="DO2019" s="60"/>
      <c r="DP2019" s="60"/>
      <c r="DQ2019" s="60"/>
      <c r="DR2019" s="32"/>
      <c r="DS2019" s="32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</row>
    <row r="2020" spans="1:143" ht="15" x14ac:dyDescent="0.25">
      <c r="A2020" s="10"/>
      <c r="B2020" s="59">
        <v>43256</v>
      </c>
      <c r="C2020" s="60"/>
      <c r="D2020" s="60">
        <v>23.48</v>
      </c>
      <c r="E2020" s="60">
        <v>23.5</v>
      </c>
      <c r="F2020" s="60">
        <v>23.06</v>
      </c>
      <c r="G2020" s="60"/>
      <c r="H2020" s="60"/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>
        <v>23.35</v>
      </c>
      <c r="CY2020" s="60">
        <v>24.74</v>
      </c>
      <c r="CZ2020" s="60">
        <v>24.56</v>
      </c>
      <c r="DA2020" s="60">
        <v>21.83</v>
      </c>
      <c r="DB2020" s="60"/>
      <c r="DC2020" s="60"/>
      <c r="DD2020" s="60">
        <v>24.65</v>
      </c>
      <c r="DE2020" s="60">
        <v>20.309999999999999</v>
      </c>
      <c r="DF2020" s="60">
        <v>22.76</v>
      </c>
      <c r="DG2020" s="60"/>
      <c r="DH2020" s="60">
        <v>21.65</v>
      </c>
      <c r="DI2020" s="60">
        <v>19.989999999999998</v>
      </c>
      <c r="DJ2020" s="60"/>
      <c r="DK2020" s="60"/>
      <c r="DL2020" s="60"/>
      <c r="DM2020" s="60"/>
      <c r="DN2020" s="60"/>
      <c r="DO2020" s="60"/>
      <c r="DP2020" s="60"/>
      <c r="DQ2020" s="60"/>
      <c r="DR2020" s="32"/>
      <c r="DS2020" s="32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</row>
    <row r="2021" spans="1:143" ht="15" x14ac:dyDescent="0.25">
      <c r="A2021" s="10"/>
      <c r="B2021" s="59">
        <v>43255</v>
      </c>
      <c r="C2021" s="60"/>
      <c r="D2021" s="60">
        <v>23.53</v>
      </c>
      <c r="E2021" s="60">
        <v>24.1</v>
      </c>
      <c r="F2021" s="60">
        <v>24.08</v>
      </c>
      <c r="G2021" s="60"/>
      <c r="H2021" s="60"/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>
        <v>23.9</v>
      </c>
      <c r="CY2021" s="60">
        <v>24.75</v>
      </c>
      <c r="CZ2021" s="60">
        <v>25.56</v>
      </c>
      <c r="DA2021" s="60">
        <v>21.97</v>
      </c>
      <c r="DB2021" s="60"/>
      <c r="DC2021" s="60"/>
      <c r="DD2021" s="60">
        <v>25.15</v>
      </c>
      <c r="DE2021" s="60">
        <v>20.440000000000001</v>
      </c>
      <c r="DF2021" s="60">
        <v>23.3</v>
      </c>
      <c r="DG2021" s="60"/>
      <c r="DH2021" s="60">
        <v>22</v>
      </c>
      <c r="DI2021" s="60">
        <v>20.38</v>
      </c>
      <c r="DJ2021" s="60"/>
      <c r="DK2021" s="60"/>
      <c r="DL2021" s="60"/>
      <c r="DM2021" s="60"/>
      <c r="DN2021" s="60"/>
      <c r="DO2021" s="60"/>
      <c r="DP2021" s="60"/>
      <c r="DQ2021" s="60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</row>
    <row r="2022" spans="1:143" ht="15" x14ac:dyDescent="0.25">
      <c r="A2022" s="10"/>
      <c r="B2022" s="59">
        <v>43252</v>
      </c>
      <c r="C2022" s="60"/>
      <c r="D2022" s="60">
        <v>23.86</v>
      </c>
      <c r="E2022" s="60">
        <v>23.6</v>
      </c>
      <c r="F2022" s="60">
        <v>23.09</v>
      </c>
      <c r="G2022" s="60"/>
      <c r="H2022" s="60"/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>
        <v>23.52</v>
      </c>
      <c r="CY2022" s="60">
        <v>24.67</v>
      </c>
      <c r="CZ2022" s="60">
        <v>25.54</v>
      </c>
      <c r="DA2022" s="60">
        <v>21.8</v>
      </c>
      <c r="DB2022" s="60"/>
      <c r="DC2022" s="60"/>
      <c r="DD2022" s="60">
        <v>25.1</v>
      </c>
      <c r="DE2022" s="60">
        <v>20.28</v>
      </c>
      <c r="DF2022" s="60">
        <v>23.15</v>
      </c>
      <c r="DG2022" s="60"/>
      <c r="DH2022" s="60">
        <v>21.75</v>
      </c>
      <c r="DI2022" s="60">
        <v>20.059999999999999</v>
      </c>
      <c r="DJ2022" s="60"/>
      <c r="DK2022" s="60"/>
      <c r="DL2022" s="60"/>
      <c r="DM2022" s="60"/>
      <c r="DN2022" s="60"/>
      <c r="DO2022" s="60"/>
      <c r="DP2022" s="60"/>
      <c r="DQ2022" s="60"/>
      <c r="DR2022" s="32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</row>
    <row r="2023" spans="1:143" ht="15" x14ac:dyDescent="0.25">
      <c r="A2023" s="10"/>
      <c r="B2023" s="59">
        <v>43251</v>
      </c>
      <c r="C2023" s="60">
        <v>23.82</v>
      </c>
      <c r="D2023" s="60">
        <v>24.1</v>
      </c>
      <c r="E2023" s="60">
        <v>24.63</v>
      </c>
      <c r="F2023" s="60"/>
      <c r="G2023" s="60"/>
      <c r="H2023" s="60"/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>
        <v>24.45</v>
      </c>
      <c r="CY2023" s="60">
        <v>25.22</v>
      </c>
      <c r="CZ2023" s="60">
        <v>25.79</v>
      </c>
      <c r="DA2023" s="60">
        <v>22.07</v>
      </c>
      <c r="DB2023" s="60"/>
      <c r="DC2023" s="60"/>
      <c r="DD2023" s="60">
        <v>25.5</v>
      </c>
      <c r="DE2023" s="60">
        <v>20.53</v>
      </c>
      <c r="DF2023" s="60">
        <v>23.58</v>
      </c>
      <c r="DG2023" s="60"/>
      <c r="DH2023" s="60">
        <v>22</v>
      </c>
      <c r="DI2023" s="60">
        <v>20.350000000000001</v>
      </c>
      <c r="DJ2023" s="60"/>
      <c r="DK2023" s="60"/>
      <c r="DL2023" s="60"/>
      <c r="DM2023" s="60"/>
      <c r="DN2023" s="60"/>
      <c r="DO2023" s="60"/>
      <c r="DP2023" s="60"/>
      <c r="DQ2023" s="60"/>
      <c r="DR2023" s="32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</row>
    <row r="2024" spans="1:143" ht="15" x14ac:dyDescent="0.25">
      <c r="A2024" s="10"/>
      <c r="B2024" s="59">
        <v>43250</v>
      </c>
      <c r="C2024" s="60">
        <v>24.06</v>
      </c>
      <c r="D2024" s="60">
        <v>24.25</v>
      </c>
      <c r="E2024" s="60">
        <v>25.23</v>
      </c>
      <c r="F2024" s="60"/>
      <c r="G2024" s="60"/>
      <c r="H2024" s="60"/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>
        <v>24.9</v>
      </c>
      <c r="CY2024" s="60">
        <v>25.9</v>
      </c>
      <c r="CZ2024" s="60">
        <v>25.9</v>
      </c>
      <c r="DA2024" s="60">
        <v>22.29</v>
      </c>
      <c r="DB2024" s="60"/>
      <c r="DC2024" s="60"/>
      <c r="DD2024" s="60">
        <v>25.9</v>
      </c>
      <c r="DE2024" s="60">
        <v>20.74</v>
      </c>
      <c r="DF2024" s="60">
        <v>23.65</v>
      </c>
      <c r="DG2024" s="60"/>
      <c r="DH2024" s="60">
        <v>22.2</v>
      </c>
      <c r="DI2024" s="60">
        <v>20.28</v>
      </c>
      <c r="DJ2024" s="60"/>
      <c r="DK2024" s="60"/>
      <c r="DL2024" s="60"/>
      <c r="DM2024" s="60"/>
      <c r="DN2024" s="60"/>
      <c r="DO2024" s="60"/>
      <c r="DP2024" s="60"/>
      <c r="DQ2024" s="60"/>
      <c r="DR2024" s="32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</row>
    <row r="2025" spans="1:143" ht="15" x14ac:dyDescent="0.25">
      <c r="A2025" s="10"/>
      <c r="B2025" s="59">
        <v>43249</v>
      </c>
      <c r="C2025" s="60">
        <v>23.29</v>
      </c>
      <c r="D2025" s="60">
        <v>24.1</v>
      </c>
      <c r="E2025" s="60">
        <v>24.48</v>
      </c>
      <c r="F2025" s="60"/>
      <c r="G2025" s="60"/>
      <c r="H2025" s="60"/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>
        <v>24.35</v>
      </c>
      <c r="CY2025" s="60">
        <v>25.54</v>
      </c>
      <c r="CZ2025" s="60">
        <v>25.76</v>
      </c>
      <c r="DA2025" s="60">
        <v>22.36</v>
      </c>
      <c r="DB2025" s="60"/>
      <c r="DC2025" s="60"/>
      <c r="DD2025" s="60">
        <v>25.65</v>
      </c>
      <c r="DE2025" s="60">
        <v>20.8</v>
      </c>
      <c r="DF2025" s="60">
        <v>23.36</v>
      </c>
      <c r="DG2025" s="60"/>
      <c r="DH2025" s="60">
        <v>22.4</v>
      </c>
      <c r="DI2025" s="60">
        <v>20.399999999999999</v>
      </c>
      <c r="DJ2025" s="60"/>
      <c r="DK2025" s="60"/>
      <c r="DL2025" s="60"/>
      <c r="DM2025" s="60"/>
      <c r="DN2025" s="60"/>
      <c r="DO2025" s="60"/>
      <c r="DP2025" s="60"/>
      <c r="DQ2025" s="60"/>
      <c r="DR2025" s="32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</row>
    <row r="2026" spans="1:143" ht="15" x14ac:dyDescent="0.25">
      <c r="A2026" s="10"/>
      <c r="B2026" s="59">
        <v>43248</v>
      </c>
      <c r="C2026" s="60">
        <v>22.89</v>
      </c>
      <c r="D2026" s="60">
        <v>24</v>
      </c>
      <c r="E2026" s="60">
        <v>24</v>
      </c>
      <c r="F2026" s="60"/>
      <c r="G2026" s="60"/>
      <c r="H2026" s="60"/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>
        <v>24</v>
      </c>
      <c r="CY2026" s="60">
        <v>25.27</v>
      </c>
      <c r="CZ2026" s="60">
        <v>25.53</v>
      </c>
      <c r="DA2026" s="60">
        <v>22.19</v>
      </c>
      <c r="DB2026" s="60"/>
      <c r="DC2026" s="60"/>
      <c r="DD2026" s="60">
        <v>25.4</v>
      </c>
      <c r="DE2026" s="60">
        <v>20.64</v>
      </c>
      <c r="DF2026" s="60">
        <v>23.41</v>
      </c>
      <c r="DG2026" s="60"/>
      <c r="DH2026" s="60">
        <v>22.4</v>
      </c>
      <c r="DI2026" s="60">
        <v>20.64</v>
      </c>
      <c r="DJ2026" s="60"/>
      <c r="DK2026" s="60"/>
      <c r="DL2026" s="60"/>
      <c r="DM2026" s="60"/>
      <c r="DN2026" s="60"/>
      <c r="DO2026" s="60"/>
      <c r="DP2026" s="60"/>
      <c r="DQ2026" s="60"/>
      <c r="DR2026" s="32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</row>
    <row r="2027" spans="1:143" ht="15" x14ac:dyDescent="0.25">
      <c r="A2027" s="10"/>
      <c r="B2027" s="59">
        <v>43245</v>
      </c>
      <c r="C2027" s="60">
        <v>23.6</v>
      </c>
      <c r="D2027" s="60">
        <v>24</v>
      </c>
      <c r="E2027" s="60">
        <v>24</v>
      </c>
      <c r="F2027" s="60"/>
      <c r="G2027" s="60"/>
      <c r="H2027" s="60"/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>
        <v>24</v>
      </c>
      <c r="CY2027" s="60">
        <v>25.27</v>
      </c>
      <c r="CZ2027" s="60">
        <v>25.53</v>
      </c>
      <c r="DA2027" s="60">
        <v>22.19</v>
      </c>
      <c r="DB2027" s="60"/>
      <c r="DC2027" s="60"/>
      <c r="DD2027" s="60">
        <v>25.4</v>
      </c>
      <c r="DE2027" s="60">
        <v>20.64</v>
      </c>
      <c r="DF2027" s="60">
        <v>23.41</v>
      </c>
      <c r="DG2027" s="60"/>
      <c r="DH2027" s="60">
        <v>22.4</v>
      </c>
      <c r="DI2027" s="60">
        <v>20.64</v>
      </c>
      <c r="DJ2027" s="60"/>
      <c r="DK2027" s="60"/>
      <c r="DL2027" s="60"/>
      <c r="DM2027" s="60"/>
      <c r="DN2027" s="60"/>
      <c r="DO2027" s="60"/>
      <c r="DP2027" s="60"/>
      <c r="DQ2027" s="60"/>
      <c r="DR2027" s="32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</row>
    <row r="2028" spans="1:143" ht="15" x14ac:dyDescent="0.25">
      <c r="A2028" s="10"/>
      <c r="B2028" s="59">
        <v>43244</v>
      </c>
      <c r="C2028" s="60">
        <v>24.09</v>
      </c>
      <c r="D2028" s="60">
        <v>24.5</v>
      </c>
      <c r="E2028" s="60">
        <v>24.58</v>
      </c>
      <c r="F2028" s="60"/>
      <c r="G2028" s="60"/>
      <c r="H2028" s="60"/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>
        <v>24.55</v>
      </c>
      <c r="CY2028" s="60">
        <v>25.84</v>
      </c>
      <c r="CZ2028" s="60">
        <v>25.96</v>
      </c>
      <c r="DA2028" s="60">
        <v>23.29</v>
      </c>
      <c r="DB2028" s="60"/>
      <c r="DC2028" s="60"/>
      <c r="DD2028" s="60">
        <v>25.9</v>
      </c>
      <c r="DE2028" s="60">
        <v>21.67</v>
      </c>
      <c r="DF2028" s="60">
        <v>23.7</v>
      </c>
      <c r="DG2028" s="60"/>
      <c r="DH2028" s="60">
        <v>22.95</v>
      </c>
      <c r="DI2028" s="60">
        <v>21</v>
      </c>
      <c r="DJ2028" s="60"/>
      <c r="DK2028" s="60"/>
      <c r="DL2028" s="60"/>
      <c r="DM2028" s="60"/>
      <c r="DN2028" s="60"/>
      <c r="DO2028" s="60"/>
      <c r="DP2028" s="60"/>
      <c r="DQ2028" s="60"/>
      <c r="DR2028" s="32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</row>
    <row r="2029" spans="1:143" ht="15" x14ac:dyDescent="0.25">
      <c r="A2029" s="10"/>
      <c r="B2029" s="59">
        <v>43243</v>
      </c>
      <c r="C2029" s="60">
        <v>24.56</v>
      </c>
      <c r="D2029" s="60">
        <v>24.4</v>
      </c>
      <c r="E2029" s="60">
        <v>24.4</v>
      </c>
      <c r="F2029" s="60"/>
      <c r="G2029" s="60"/>
      <c r="H2029" s="60"/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>
        <v>24.4</v>
      </c>
      <c r="CY2029" s="60">
        <v>26.01</v>
      </c>
      <c r="CZ2029" s="60">
        <v>26.09</v>
      </c>
      <c r="DA2029" s="60">
        <v>23.5</v>
      </c>
      <c r="DB2029" s="60"/>
      <c r="DC2029" s="60"/>
      <c r="DD2029" s="60">
        <v>26.05</v>
      </c>
      <c r="DE2029" s="60">
        <v>21.86</v>
      </c>
      <c r="DF2029" s="60">
        <v>23.89</v>
      </c>
      <c r="DG2029" s="60"/>
      <c r="DH2029" s="60">
        <v>23.2</v>
      </c>
      <c r="DI2029" s="60">
        <v>21.28</v>
      </c>
      <c r="DJ2029" s="60"/>
      <c r="DK2029" s="60"/>
      <c r="DL2029" s="60"/>
      <c r="DM2029" s="60"/>
      <c r="DN2029" s="60"/>
      <c r="DO2029" s="60"/>
      <c r="DP2029" s="60"/>
      <c r="DQ2029" s="60"/>
      <c r="DR2029" s="32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</row>
    <row r="2030" spans="1:143" ht="15" x14ac:dyDescent="0.25">
      <c r="A2030" s="10"/>
      <c r="B2030" s="59">
        <v>43242</v>
      </c>
      <c r="C2030" s="60">
        <v>23.96</v>
      </c>
      <c r="D2030" s="60">
        <v>24.25</v>
      </c>
      <c r="E2030" s="60">
        <v>24.78</v>
      </c>
      <c r="F2030" s="60"/>
      <c r="G2030" s="60"/>
      <c r="H2030" s="60"/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>
        <v>24.6</v>
      </c>
      <c r="CY2030" s="60">
        <v>26.04</v>
      </c>
      <c r="CZ2030" s="60">
        <v>26.16</v>
      </c>
      <c r="DA2030" s="60">
        <v>23.5</v>
      </c>
      <c r="DB2030" s="60"/>
      <c r="DC2030" s="60"/>
      <c r="DD2030" s="60">
        <v>26.1</v>
      </c>
      <c r="DE2030" s="60">
        <v>21.86</v>
      </c>
      <c r="DF2030" s="60">
        <v>23.95</v>
      </c>
      <c r="DG2030" s="60"/>
      <c r="DH2030" s="60">
        <v>23.35</v>
      </c>
      <c r="DI2030" s="60">
        <v>21.43</v>
      </c>
      <c r="DJ2030" s="60"/>
      <c r="DK2030" s="60"/>
      <c r="DL2030" s="60"/>
      <c r="DM2030" s="60"/>
      <c r="DN2030" s="60"/>
      <c r="DO2030" s="60"/>
      <c r="DP2030" s="60"/>
      <c r="DQ2030" s="60"/>
      <c r="DR2030" s="32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</row>
    <row r="2031" spans="1:143" ht="15" x14ac:dyDescent="0.25">
      <c r="A2031" s="10"/>
      <c r="B2031" s="59">
        <v>43241</v>
      </c>
      <c r="C2031" s="60">
        <v>22.9</v>
      </c>
      <c r="D2031" s="60">
        <v>23.35</v>
      </c>
      <c r="E2031" s="60">
        <v>23.8</v>
      </c>
      <c r="F2031" s="60"/>
      <c r="G2031" s="60"/>
      <c r="H2031" s="60"/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>
        <v>23.65</v>
      </c>
      <c r="CY2031" s="60">
        <v>25.6</v>
      </c>
      <c r="CZ2031" s="60">
        <v>25.4</v>
      </c>
      <c r="DA2031" s="60">
        <v>23.21</v>
      </c>
      <c r="DB2031" s="60"/>
      <c r="DC2031" s="60"/>
      <c r="DD2031" s="60">
        <v>25.5</v>
      </c>
      <c r="DE2031" s="60">
        <v>21.59</v>
      </c>
      <c r="DF2031" s="60">
        <v>23.55</v>
      </c>
      <c r="DG2031" s="60"/>
      <c r="DH2031" s="60">
        <v>22.9</v>
      </c>
      <c r="DI2031" s="60">
        <v>21.15</v>
      </c>
      <c r="DJ2031" s="60"/>
      <c r="DK2031" s="60"/>
      <c r="DL2031" s="60"/>
      <c r="DM2031" s="60"/>
      <c r="DN2031" s="60"/>
      <c r="DO2031" s="60"/>
      <c r="DP2031" s="60"/>
      <c r="DQ2031" s="60"/>
      <c r="DR2031" s="32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</row>
    <row r="2032" spans="1:143" ht="15" x14ac:dyDescent="0.25">
      <c r="A2032" s="10"/>
      <c r="B2032" s="59">
        <v>43238</v>
      </c>
      <c r="C2032" s="60">
        <v>23.18</v>
      </c>
      <c r="D2032" s="60">
        <v>23.25</v>
      </c>
      <c r="E2032" s="60">
        <v>23.93</v>
      </c>
      <c r="F2032" s="60"/>
      <c r="G2032" s="60"/>
      <c r="H2032" s="60"/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>
        <v>23.7</v>
      </c>
      <c r="CY2032" s="60">
        <v>25.36</v>
      </c>
      <c r="CZ2032" s="60">
        <v>25.44</v>
      </c>
      <c r="DA2032" s="60">
        <v>22.99</v>
      </c>
      <c r="DB2032" s="60"/>
      <c r="DC2032" s="60"/>
      <c r="DD2032" s="60">
        <v>25.4</v>
      </c>
      <c r="DE2032" s="60">
        <v>21.39</v>
      </c>
      <c r="DF2032" s="60">
        <v>23.45</v>
      </c>
      <c r="DG2032" s="60"/>
      <c r="DH2032" s="60">
        <v>22.8</v>
      </c>
      <c r="DI2032" s="60">
        <v>21.05</v>
      </c>
      <c r="DJ2032" s="60"/>
      <c r="DK2032" s="60"/>
      <c r="DL2032" s="60"/>
      <c r="DM2032" s="60"/>
      <c r="DN2032" s="60"/>
      <c r="DO2032" s="60"/>
      <c r="DP2032" s="60"/>
      <c r="DQ2032" s="60"/>
      <c r="DR2032" s="32"/>
      <c r="DS2032" s="32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</row>
    <row r="2033" spans="1:143" ht="15" x14ac:dyDescent="0.25">
      <c r="A2033" s="10"/>
      <c r="B2033" s="59">
        <v>43237</v>
      </c>
      <c r="C2033" s="60">
        <v>23.13</v>
      </c>
      <c r="D2033" s="60">
        <v>23.35</v>
      </c>
      <c r="E2033" s="60">
        <v>23.95</v>
      </c>
      <c r="F2033" s="60"/>
      <c r="G2033" s="60"/>
      <c r="H2033" s="60"/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>
        <v>23.75</v>
      </c>
      <c r="CY2033" s="60">
        <v>25.5</v>
      </c>
      <c r="CZ2033" s="60">
        <v>25.3</v>
      </c>
      <c r="DA2033" s="60">
        <v>23.12</v>
      </c>
      <c r="DB2033" s="60"/>
      <c r="DC2033" s="60"/>
      <c r="DD2033" s="60">
        <v>25.4</v>
      </c>
      <c r="DE2033" s="60">
        <v>21.51</v>
      </c>
      <c r="DF2033" s="60">
        <v>23.37</v>
      </c>
      <c r="DG2033" s="60"/>
      <c r="DH2033" s="60">
        <v>22.7</v>
      </c>
      <c r="DI2033" s="60">
        <v>20.88</v>
      </c>
      <c r="DJ2033" s="60"/>
      <c r="DK2033" s="60"/>
      <c r="DL2033" s="60"/>
      <c r="DM2033" s="60"/>
      <c r="DN2033" s="60"/>
      <c r="DO2033" s="60"/>
      <c r="DP2033" s="60"/>
      <c r="DQ2033" s="60"/>
      <c r="DR2033" s="32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</row>
    <row r="2034" spans="1:143" ht="15" x14ac:dyDescent="0.25">
      <c r="A2034" s="10"/>
      <c r="B2034" s="59">
        <v>43236</v>
      </c>
      <c r="C2034" s="60">
        <v>22.27</v>
      </c>
      <c r="D2034" s="60">
        <v>22.7</v>
      </c>
      <c r="E2034" s="60">
        <v>23.15</v>
      </c>
      <c r="F2034" s="60"/>
      <c r="G2034" s="60"/>
      <c r="H2034" s="60"/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>
        <v>23</v>
      </c>
      <c r="CY2034" s="60">
        <v>24.6</v>
      </c>
      <c r="CZ2034" s="60">
        <v>25.11</v>
      </c>
      <c r="DA2034" s="60">
        <v>22.13</v>
      </c>
      <c r="DB2034" s="60"/>
      <c r="DC2034" s="60"/>
      <c r="DD2034" s="60">
        <v>24.85</v>
      </c>
      <c r="DE2034" s="60">
        <v>20.59</v>
      </c>
      <c r="DF2034" s="60">
        <v>23.13</v>
      </c>
      <c r="DG2034" s="60"/>
      <c r="DH2034" s="60">
        <v>22.25</v>
      </c>
      <c r="DI2034" s="60">
        <v>20.71</v>
      </c>
      <c r="DJ2034" s="60"/>
      <c r="DK2034" s="60"/>
      <c r="DL2034" s="60"/>
      <c r="DM2034" s="60"/>
      <c r="DN2034" s="60"/>
      <c r="DO2034" s="60"/>
      <c r="DP2034" s="60"/>
      <c r="DQ2034" s="60"/>
      <c r="DR2034" s="32"/>
      <c r="DS2034" s="32"/>
      <c r="DT2034" s="32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</row>
    <row r="2035" spans="1:143" ht="15" x14ac:dyDescent="0.25">
      <c r="A2035" s="10"/>
      <c r="B2035" s="59">
        <v>43235</v>
      </c>
      <c r="C2035" s="60">
        <v>22.38</v>
      </c>
      <c r="D2035" s="60">
        <v>23</v>
      </c>
      <c r="E2035" s="60">
        <v>23.75</v>
      </c>
      <c r="F2035" s="60"/>
      <c r="G2035" s="60"/>
      <c r="H2035" s="60"/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>
        <v>23.5</v>
      </c>
      <c r="CY2035" s="60">
        <v>24.83</v>
      </c>
      <c r="CZ2035" s="60">
        <v>25.58</v>
      </c>
      <c r="DA2035" s="60">
        <v>22.35</v>
      </c>
      <c r="DB2035" s="60"/>
      <c r="DC2035" s="60"/>
      <c r="DD2035" s="60">
        <v>25.2</v>
      </c>
      <c r="DE2035" s="60">
        <v>20.79</v>
      </c>
      <c r="DF2035" s="60">
        <v>23.25</v>
      </c>
      <c r="DG2035" s="60"/>
      <c r="DH2035" s="60">
        <v>22.3</v>
      </c>
      <c r="DI2035" s="60">
        <v>20.57</v>
      </c>
      <c r="DJ2035" s="60"/>
      <c r="DK2035" s="60"/>
      <c r="DL2035" s="60"/>
      <c r="DM2035" s="60"/>
      <c r="DN2035" s="60"/>
      <c r="DO2035" s="60"/>
      <c r="DP2035" s="60"/>
      <c r="DQ2035" s="60"/>
      <c r="DR2035" s="32"/>
      <c r="DS2035" s="32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</row>
    <row r="2036" spans="1:143" ht="15" x14ac:dyDescent="0.25">
      <c r="A2036" s="10"/>
      <c r="B2036" s="59">
        <v>43234</v>
      </c>
      <c r="C2036" s="60">
        <v>21.8</v>
      </c>
      <c r="D2036" s="60">
        <v>22.5</v>
      </c>
      <c r="E2036" s="60">
        <v>23.25</v>
      </c>
      <c r="F2036" s="60"/>
      <c r="G2036" s="60"/>
      <c r="H2036" s="60"/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>
        <v>23</v>
      </c>
      <c r="CY2036" s="60">
        <v>24.85</v>
      </c>
      <c r="CZ2036" s="60">
        <v>24.45</v>
      </c>
      <c r="DA2036" s="60">
        <v>22.34</v>
      </c>
      <c r="DB2036" s="60"/>
      <c r="DC2036" s="60"/>
      <c r="DD2036" s="60">
        <v>24.65</v>
      </c>
      <c r="DE2036" s="60">
        <v>20.78</v>
      </c>
      <c r="DF2036" s="60">
        <v>22.68</v>
      </c>
      <c r="DG2036" s="60"/>
      <c r="DH2036" s="60">
        <v>21.9</v>
      </c>
      <c r="DI2036" s="60">
        <v>20.149999999999999</v>
      </c>
      <c r="DJ2036" s="60"/>
      <c r="DK2036" s="60"/>
      <c r="DL2036" s="60"/>
      <c r="DM2036" s="60"/>
      <c r="DN2036" s="60"/>
      <c r="DO2036" s="60"/>
      <c r="DP2036" s="60"/>
      <c r="DQ2036" s="60"/>
      <c r="DR2036" s="32"/>
      <c r="DS2036" s="32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</row>
    <row r="2037" spans="1:143" ht="15" x14ac:dyDescent="0.25">
      <c r="A2037" s="10"/>
      <c r="B2037" s="59">
        <v>43231</v>
      </c>
      <c r="C2037" s="60">
        <v>21.55</v>
      </c>
      <c r="D2037" s="60">
        <v>22.48</v>
      </c>
      <c r="E2037" s="60">
        <v>22.89</v>
      </c>
      <c r="F2037" s="60"/>
      <c r="G2037" s="60"/>
      <c r="H2037" s="60"/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>
        <v>22.75</v>
      </c>
      <c r="CY2037" s="60">
        <v>24.44</v>
      </c>
      <c r="CZ2037" s="60">
        <v>24.56</v>
      </c>
      <c r="DA2037" s="60">
        <v>21.76</v>
      </c>
      <c r="DB2037" s="60"/>
      <c r="DC2037" s="60"/>
      <c r="DD2037" s="60">
        <v>24.5</v>
      </c>
      <c r="DE2037" s="60">
        <v>20.239999999999998</v>
      </c>
      <c r="DF2037" s="60">
        <v>22.62</v>
      </c>
      <c r="DG2037" s="60"/>
      <c r="DH2037" s="60">
        <v>21.75</v>
      </c>
      <c r="DI2037" s="60">
        <v>20.079999999999998</v>
      </c>
      <c r="DJ2037" s="60"/>
      <c r="DK2037" s="60"/>
      <c r="DL2037" s="60"/>
      <c r="DM2037" s="60"/>
      <c r="DN2037" s="60"/>
      <c r="DO2037" s="60"/>
      <c r="DP2037" s="60"/>
      <c r="DQ2037" s="60"/>
      <c r="DR2037" s="32"/>
      <c r="DS2037" s="32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</row>
    <row r="2038" spans="1:143" ht="15" x14ac:dyDescent="0.25">
      <c r="A2038" s="10"/>
      <c r="B2038" s="59">
        <v>43230</v>
      </c>
      <c r="C2038" s="60">
        <v>21.37</v>
      </c>
      <c r="D2038" s="60">
        <v>22.45</v>
      </c>
      <c r="E2038" s="60">
        <v>22.53</v>
      </c>
      <c r="F2038" s="60"/>
      <c r="G2038" s="60"/>
      <c r="H2038" s="60"/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>
        <v>22.5</v>
      </c>
      <c r="CY2038" s="60">
        <v>24.03</v>
      </c>
      <c r="CZ2038" s="60">
        <v>24.17</v>
      </c>
      <c r="DA2038" s="60">
        <v>21.69</v>
      </c>
      <c r="DB2038" s="60"/>
      <c r="DC2038" s="60"/>
      <c r="DD2038" s="60">
        <v>24.1</v>
      </c>
      <c r="DE2038" s="60">
        <v>20.18</v>
      </c>
      <c r="DF2038" s="60">
        <v>22.13</v>
      </c>
      <c r="DG2038" s="60"/>
      <c r="DH2038" s="60">
        <v>21.35</v>
      </c>
      <c r="DI2038" s="60">
        <v>19.600000000000001</v>
      </c>
      <c r="DJ2038" s="60"/>
      <c r="DK2038" s="60"/>
      <c r="DL2038" s="60"/>
      <c r="DM2038" s="60"/>
      <c r="DN2038" s="60"/>
      <c r="DO2038" s="60"/>
      <c r="DP2038" s="60"/>
      <c r="DQ2038" s="60"/>
      <c r="DR2038" s="32"/>
      <c r="DS2038" s="32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</row>
    <row r="2039" spans="1:143" ht="15" x14ac:dyDescent="0.25">
      <c r="A2039" s="10"/>
      <c r="B2039" s="59">
        <v>43229</v>
      </c>
      <c r="C2039" s="60">
        <v>21.58</v>
      </c>
      <c r="D2039" s="60">
        <v>22.4</v>
      </c>
      <c r="E2039" s="60">
        <v>22.55</v>
      </c>
      <c r="F2039" s="60"/>
      <c r="G2039" s="60"/>
      <c r="H2039" s="60"/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>
        <v>22.5</v>
      </c>
      <c r="CY2039" s="60">
        <v>23.96</v>
      </c>
      <c r="CZ2039" s="60">
        <v>24.45</v>
      </c>
      <c r="DA2039" s="60">
        <v>21.53</v>
      </c>
      <c r="DB2039" s="60"/>
      <c r="DC2039" s="60"/>
      <c r="DD2039" s="60">
        <v>24.2</v>
      </c>
      <c r="DE2039" s="60">
        <v>20.03</v>
      </c>
      <c r="DF2039" s="60">
        <v>22.38</v>
      </c>
      <c r="DG2039" s="60"/>
      <c r="DH2039" s="60">
        <v>21.4</v>
      </c>
      <c r="DI2039" s="60">
        <v>19.79</v>
      </c>
      <c r="DJ2039" s="60"/>
      <c r="DK2039" s="60"/>
      <c r="DL2039" s="60"/>
      <c r="DM2039" s="60"/>
      <c r="DN2039" s="60"/>
      <c r="DO2039" s="60"/>
      <c r="DP2039" s="60"/>
      <c r="DQ2039" s="60"/>
      <c r="DR2039" s="32"/>
      <c r="DS2039" s="32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</row>
    <row r="2040" spans="1:143" ht="15" x14ac:dyDescent="0.25">
      <c r="A2040" s="10"/>
      <c r="B2040" s="59">
        <v>43228</v>
      </c>
      <c r="C2040" s="60">
        <v>21.24</v>
      </c>
      <c r="D2040" s="60">
        <v>22.3</v>
      </c>
      <c r="E2040" s="60">
        <v>22.68</v>
      </c>
      <c r="F2040" s="60"/>
      <c r="G2040" s="60"/>
      <c r="H2040" s="60"/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>
        <v>22.55</v>
      </c>
      <c r="CY2040" s="60">
        <v>23.65</v>
      </c>
      <c r="CZ2040" s="60">
        <v>24.56</v>
      </c>
      <c r="DA2040" s="60">
        <v>21</v>
      </c>
      <c r="DB2040" s="60"/>
      <c r="DC2040" s="60"/>
      <c r="DD2040" s="60">
        <v>24.1</v>
      </c>
      <c r="DE2040" s="60">
        <v>19.54</v>
      </c>
      <c r="DF2040" s="60">
        <v>22.17</v>
      </c>
      <c r="DG2040" s="60"/>
      <c r="DH2040" s="60">
        <v>21</v>
      </c>
      <c r="DI2040" s="60">
        <v>19.309999999999999</v>
      </c>
      <c r="DJ2040" s="60"/>
      <c r="DK2040" s="60"/>
      <c r="DL2040" s="60"/>
      <c r="DM2040" s="60"/>
      <c r="DN2040" s="60"/>
      <c r="DO2040" s="60"/>
      <c r="DP2040" s="60"/>
      <c r="DQ2040" s="60"/>
      <c r="DR2040" s="32"/>
      <c r="DS2040" s="32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</row>
    <row r="2041" spans="1:143" ht="15" x14ac:dyDescent="0.25">
      <c r="A2041" s="10"/>
      <c r="B2041" s="59">
        <v>43227</v>
      </c>
      <c r="C2041" s="60">
        <v>20.92</v>
      </c>
      <c r="D2041" s="60">
        <v>22</v>
      </c>
      <c r="E2041" s="60">
        <v>22.08</v>
      </c>
      <c r="F2041" s="60"/>
      <c r="G2041" s="60"/>
      <c r="H2041" s="60"/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>
        <v>22.05</v>
      </c>
      <c r="CY2041" s="60">
        <v>23.48</v>
      </c>
      <c r="CZ2041" s="60">
        <v>24.13</v>
      </c>
      <c r="DA2041" s="60">
        <v>21.19</v>
      </c>
      <c r="DB2041" s="60"/>
      <c r="DC2041" s="60"/>
      <c r="DD2041" s="60">
        <v>23.8</v>
      </c>
      <c r="DE2041" s="60">
        <v>19.71</v>
      </c>
      <c r="DF2041" s="60">
        <v>22.2</v>
      </c>
      <c r="DG2041" s="60"/>
      <c r="DH2041" s="60">
        <v>20.9</v>
      </c>
      <c r="DI2041" s="60">
        <v>19.5</v>
      </c>
      <c r="DJ2041" s="60"/>
      <c r="DK2041" s="60"/>
      <c r="DL2041" s="60"/>
      <c r="DM2041" s="60"/>
      <c r="DN2041" s="60"/>
      <c r="DO2041" s="60"/>
      <c r="DP2041" s="60"/>
      <c r="DQ2041" s="60"/>
      <c r="DR2041" s="32"/>
      <c r="DS2041" s="32"/>
      <c r="DT2041" s="32"/>
      <c r="DU2041" s="32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</row>
    <row r="2042" spans="1:143" ht="15" x14ac:dyDescent="0.25">
      <c r="A2042" s="10"/>
      <c r="B2042" s="59">
        <v>43224</v>
      </c>
      <c r="C2042" s="60">
        <v>20.76</v>
      </c>
      <c r="D2042" s="60">
        <v>21.8</v>
      </c>
      <c r="E2042" s="60">
        <v>21.88</v>
      </c>
      <c r="F2042" s="60"/>
      <c r="G2042" s="60"/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>
        <v>21.85</v>
      </c>
      <c r="CY2042" s="60">
        <v>23.28</v>
      </c>
      <c r="CZ2042" s="60">
        <v>23.52</v>
      </c>
      <c r="DA2042" s="60">
        <v>20.92</v>
      </c>
      <c r="DB2042" s="60"/>
      <c r="DC2042" s="60"/>
      <c r="DD2042" s="60">
        <v>23.4</v>
      </c>
      <c r="DE2042" s="60">
        <v>19.46</v>
      </c>
      <c r="DF2042" s="60">
        <v>21.81</v>
      </c>
      <c r="DG2042" s="60"/>
      <c r="DH2042" s="60">
        <v>20.65</v>
      </c>
      <c r="DI2042" s="60">
        <v>19.25</v>
      </c>
      <c r="DJ2042" s="60"/>
      <c r="DK2042" s="60"/>
      <c r="DL2042" s="60"/>
      <c r="DM2042" s="60"/>
      <c r="DN2042" s="60"/>
      <c r="DO2042" s="60"/>
      <c r="DP2042" s="60"/>
      <c r="DQ2042" s="60"/>
      <c r="DR2042" s="32"/>
      <c r="DS2042" s="32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</row>
    <row r="2043" spans="1:143" ht="15" x14ac:dyDescent="0.25">
      <c r="A2043" s="10"/>
      <c r="B2043" s="59">
        <v>43223</v>
      </c>
      <c r="C2043" s="60">
        <v>20.7</v>
      </c>
      <c r="D2043" s="60">
        <v>21.35</v>
      </c>
      <c r="E2043" s="60">
        <v>21.35</v>
      </c>
      <c r="F2043" s="60"/>
      <c r="G2043" s="60"/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>
        <v>21.35</v>
      </c>
      <c r="CY2043" s="60">
        <v>23.03</v>
      </c>
      <c r="CZ2043" s="60">
        <v>22.97</v>
      </c>
      <c r="DA2043" s="60">
        <v>20.47</v>
      </c>
      <c r="DB2043" s="60"/>
      <c r="DC2043" s="60"/>
      <c r="DD2043" s="60">
        <v>23</v>
      </c>
      <c r="DE2043" s="60">
        <v>19.04</v>
      </c>
      <c r="DF2043" s="60">
        <v>21.32</v>
      </c>
      <c r="DG2043" s="60"/>
      <c r="DH2043" s="60">
        <v>20.399999999999999</v>
      </c>
      <c r="DI2043" s="60">
        <v>18.91</v>
      </c>
      <c r="DJ2043" s="60"/>
      <c r="DK2043" s="60"/>
      <c r="DL2043" s="60"/>
      <c r="DM2043" s="60"/>
      <c r="DN2043" s="60"/>
      <c r="DO2043" s="60"/>
      <c r="DP2043" s="60"/>
      <c r="DQ2043" s="60"/>
      <c r="DR2043" s="32"/>
      <c r="DS2043" s="32"/>
      <c r="DT2043" s="32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</row>
    <row r="2044" spans="1:143" ht="15" x14ac:dyDescent="0.25">
      <c r="A2044" s="10"/>
      <c r="B2044" s="59">
        <v>43222</v>
      </c>
      <c r="C2044" s="60">
        <v>20.6</v>
      </c>
      <c r="D2044" s="60">
        <v>21.55</v>
      </c>
      <c r="E2044" s="60">
        <v>21.55</v>
      </c>
      <c r="F2044" s="60"/>
      <c r="G2044" s="60"/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>
        <v>21.55</v>
      </c>
      <c r="CY2044" s="60">
        <v>22.94</v>
      </c>
      <c r="CZ2044" s="60">
        <v>23.37</v>
      </c>
      <c r="DA2044" s="60">
        <v>20.59</v>
      </c>
      <c r="DB2044" s="60"/>
      <c r="DC2044" s="60"/>
      <c r="DD2044" s="60">
        <v>23.15</v>
      </c>
      <c r="DE2044" s="60">
        <v>19.149999999999999</v>
      </c>
      <c r="DF2044" s="60">
        <v>21.57</v>
      </c>
      <c r="DG2044" s="60"/>
      <c r="DH2044" s="60">
        <v>20.5</v>
      </c>
      <c r="DI2044" s="60">
        <v>19.100000000000001</v>
      </c>
      <c r="DJ2044" s="60"/>
      <c r="DK2044" s="60"/>
      <c r="DL2044" s="60"/>
      <c r="DM2044" s="60"/>
      <c r="DN2044" s="60"/>
      <c r="DO2044" s="60"/>
      <c r="DP2044" s="60"/>
      <c r="DQ2044" s="60"/>
      <c r="DR2044" s="32"/>
      <c r="DS2044" s="32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</row>
    <row r="2045" spans="1:143" ht="15" x14ac:dyDescent="0.25">
      <c r="A2045" s="10"/>
      <c r="B2045" s="59">
        <v>43220</v>
      </c>
      <c r="C2045" s="60">
        <v>21.2</v>
      </c>
      <c r="D2045" s="60">
        <v>21.6</v>
      </c>
      <c r="E2045" s="60"/>
      <c r="F2045" s="60"/>
      <c r="G2045" s="60"/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>
        <v>22.15</v>
      </c>
      <c r="CY2045" s="60">
        <v>23.54</v>
      </c>
      <c r="CZ2045" s="60">
        <v>23.76</v>
      </c>
      <c r="DA2045" s="60">
        <v>20.94</v>
      </c>
      <c r="DB2045" s="60"/>
      <c r="DC2045" s="60"/>
      <c r="DD2045" s="60">
        <v>23.65</v>
      </c>
      <c r="DE2045" s="60">
        <v>19.48</v>
      </c>
      <c r="DF2045" s="60">
        <v>21.86</v>
      </c>
      <c r="DG2045" s="60"/>
      <c r="DH2045" s="60">
        <v>20.95</v>
      </c>
      <c r="DI2045" s="60">
        <v>19.36</v>
      </c>
      <c r="DJ2045" s="60"/>
      <c r="DK2045" s="60"/>
      <c r="DL2045" s="60"/>
      <c r="DM2045" s="60"/>
      <c r="DN2045" s="60"/>
      <c r="DO2045" s="60"/>
      <c r="DP2045" s="60"/>
      <c r="DQ2045" s="60"/>
      <c r="DR2045" s="32"/>
      <c r="DS2045" s="32"/>
      <c r="DT2045" s="32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</row>
    <row r="2046" spans="1:143" ht="15" x14ac:dyDescent="0.25">
      <c r="A2046" s="10"/>
      <c r="B2046" s="59">
        <v>43217</v>
      </c>
      <c r="C2046" s="60">
        <v>20.75</v>
      </c>
      <c r="D2046" s="60">
        <v>21.24</v>
      </c>
      <c r="E2046" s="60"/>
      <c r="F2046" s="60"/>
      <c r="G2046" s="60"/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>
        <v>21.75</v>
      </c>
      <c r="CY2046" s="60">
        <v>23.21</v>
      </c>
      <c r="CZ2046" s="60">
        <v>23.29</v>
      </c>
      <c r="DA2046" s="60">
        <v>20.51</v>
      </c>
      <c r="DB2046" s="60"/>
      <c r="DC2046" s="60"/>
      <c r="DD2046" s="60">
        <v>23.25</v>
      </c>
      <c r="DE2046" s="60">
        <v>19.079999999999998</v>
      </c>
      <c r="DF2046" s="60">
        <v>21.56</v>
      </c>
      <c r="DG2046" s="60"/>
      <c r="DH2046" s="60">
        <v>20.5</v>
      </c>
      <c r="DI2046" s="60">
        <v>19.010000000000002</v>
      </c>
      <c r="DJ2046" s="60"/>
      <c r="DK2046" s="60"/>
      <c r="DL2046" s="60"/>
      <c r="DM2046" s="60"/>
      <c r="DN2046" s="60"/>
      <c r="DO2046" s="60"/>
      <c r="DP2046" s="60"/>
      <c r="DQ2046" s="60"/>
      <c r="DR2046" s="32"/>
      <c r="DS2046" s="32"/>
      <c r="DT2046" s="32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</row>
    <row r="2047" spans="1:143" ht="15" x14ac:dyDescent="0.25">
      <c r="A2047" s="10"/>
      <c r="B2047" s="59">
        <v>43216</v>
      </c>
      <c r="C2047" s="60">
        <v>20.65</v>
      </c>
      <c r="D2047" s="60">
        <v>21.22</v>
      </c>
      <c r="E2047" s="60"/>
      <c r="F2047" s="60"/>
      <c r="G2047" s="60"/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>
        <v>21.75</v>
      </c>
      <c r="CY2047" s="60">
        <v>23.09</v>
      </c>
      <c r="CZ2047" s="60">
        <v>23.31</v>
      </c>
      <c r="DA2047" s="60">
        <v>20.37</v>
      </c>
      <c r="DB2047" s="60"/>
      <c r="DC2047" s="60"/>
      <c r="DD2047" s="60">
        <v>23.2</v>
      </c>
      <c r="DE2047" s="60">
        <v>18.95</v>
      </c>
      <c r="DF2047" s="60">
        <v>21.47</v>
      </c>
      <c r="DG2047" s="60"/>
      <c r="DH2047" s="60">
        <v>20.399999999999999</v>
      </c>
      <c r="DI2047" s="60">
        <v>18.88</v>
      </c>
      <c r="DJ2047" s="60"/>
      <c r="DK2047" s="60"/>
      <c r="DL2047" s="60"/>
      <c r="DM2047" s="60"/>
      <c r="DN2047" s="60"/>
      <c r="DO2047" s="60"/>
      <c r="DP2047" s="60"/>
      <c r="DQ2047" s="60"/>
      <c r="DR2047" s="32"/>
      <c r="DS2047" s="32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</row>
    <row r="2048" spans="1:143" ht="15" x14ac:dyDescent="0.25">
      <c r="A2048" s="10"/>
      <c r="B2048" s="59">
        <v>43215</v>
      </c>
      <c r="C2048" s="60">
        <v>20.350000000000001</v>
      </c>
      <c r="D2048" s="60">
        <v>20.94</v>
      </c>
      <c r="E2048" s="60"/>
      <c r="F2048" s="60"/>
      <c r="G2048" s="60"/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>
        <v>21.3</v>
      </c>
      <c r="CY2048" s="60">
        <v>22.76</v>
      </c>
      <c r="CZ2048" s="60">
        <v>22.94</v>
      </c>
      <c r="DA2048" s="60">
        <v>20.23</v>
      </c>
      <c r="DB2048" s="60"/>
      <c r="DC2048" s="60"/>
      <c r="DD2048" s="60">
        <v>22.85</v>
      </c>
      <c r="DE2048" s="60">
        <v>18.82</v>
      </c>
      <c r="DF2048" s="60">
        <v>21.14</v>
      </c>
      <c r="DG2048" s="60"/>
      <c r="DH2048" s="60">
        <v>20.05</v>
      </c>
      <c r="DI2048" s="60">
        <v>18.55</v>
      </c>
      <c r="DJ2048" s="60"/>
      <c r="DK2048" s="60"/>
      <c r="DL2048" s="60"/>
      <c r="DM2048" s="60"/>
      <c r="DN2048" s="60"/>
      <c r="DO2048" s="60"/>
      <c r="DP2048" s="60"/>
      <c r="DQ2048" s="60"/>
      <c r="DR2048" s="32"/>
      <c r="DS2048" s="32"/>
      <c r="DT2048" s="32"/>
      <c r="DU2048" s="32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</row>
    <row r="2049" spans="1:143" ht="15" x14ac:dyDescent="0.25">
      <c r="A2049" s="10"/>
      <c r="B2049" s="59">
        <v>43214</v>
      </c>
      <c r="C2049" s="60">
        <v>20.25</v>
      </c>
      <c r="D2049" s="60">
        <v>20.9</v>
      </c>
      <c r="E2049" s="60"/>
      <c r="F2049" s="60"/>
      <c r="G2049" s="60"/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>
        <v>21.56</v>
      </c>
      <c r="CY2049" s="60">
        <v>22.93</v>
      </c>
      <c r="CZ2049" s="60">
        <v>23.08</v>
      </c>
      <c r="DA2049" s="60">
        <v>20.190000000000001</v>
      </c>
      <c r="DB2049" s="60"/>
      <c r="DC2049" s="60"/>
      <c r="DD2049" s="60">
        <v>23</v>
      </c>
      <c r="DE2049" s="60">
        <v>18.78</v>
      </c>
      <c r="DF2049" s="60">
        <v>21.25</v>
      </c>
      <c r="DG2049" s="60"/>
      <c r="DH2049" s="60">
        <v>20.149999999999999</v>
      </c>
      <c r="DI2049" s="60">
        <v>18.61</v>
      </c>
      <c r="DJ2049" s="60"/>
      <c r="DK2049" s="60"/>
      <c r="DL2049" s="60"/>
      <c r="DM2049" s="60"/>
      <c r="DN2049" s="60"/>
      <c r="DO2049" s="60"/>
      <c r="DP2049" s="60"/>
      <c r="DQ2049" s="60"/>
      <c r="DR2049" s="32"/>
      <c r="DS2049" s="32"/>
      <c r="DT2049" s="32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</row>
    <row r="2050" spans="1:143" ht="15" x14ac:dyDescent="0.25">
      <c r="A2050" s="10"/>
      <c r="B2050" s="59">
        <v>43213</v>
      </c>
      <c r="C2050" s="60">
        <v>20.59</v>
      </c>
      <c r="D2050" s="60">
        <v>21.32</v>
      </c>
      <c r="E2050" s="60"/>
      <c r="F2050" s="60"/>
      <c r="G2050" s="60"/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>
        <v>21.67</v>
      </c>
      <c r="CY2050" s="60">
        <v>23</v>
      </c>
      <c r="CZ2050" s="60">
        <v>23.15</v>
      </c>
      <c r="DA2050" s="60">
        <v>20.21</v>
      </c>
      <c r="DB2050" s="60"/>
      <c r="DC2050" s="60"/>
      <c r="DD2050" s="60">
        <v>23.07</v>
      </c>
      <c r="DE2050" s="60">
        <v>18.8</v>
      </c>
      <c r="DF2050" s="60">
        <v>21.25</v>
      </c>
      <c r="DG2050" s="60"/>
      <c r="DH2050" s="60">
        <v>20.2</v>
      </c>
      <c r="DI2050" s="60">
        <v>18.61</v>
      </c>
      <c r="DJ2050" s="60"/>
      <c r="DK2050" s="60"/>
      <c r="DL2050" s="60"/>
      <c r="DM2050" s="60"/>
      <c r="DN2050" s="60"/>
      <c r="DO2050" s="60"/>
      <c r="DP2050" s="60"/>
      <c r="DQ2050" s="60"/>
      <c r="DR2050" s="32"/>
      <c r="DS2050" s="32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</row>
    <row r="2051" spans="1:143" ht="15" x14ac:dyDescent="0.25">
      <c r="A2051" s="10"/>
      <c r="B2051" s="59">
        <v>43210</v>
      </c>
      <c r="C2051" s="60">
        <v>20.53</v>
      </c>
      <c r="D2051" s="60">
        <v>20.83</v>
      </c>
      <c r="E2051" s="60"/>
      <c r="F2051" s="60"/>
      <c r="G2051" s="60"/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>
        <v>21.29</v>
      </c>
      <c r="CY2051" s="60">
        <v>23</v>
      </c>
      <c r="CZ2051" s="60">
        <v>22.8</v>
      </c>
      <c r="DA2051" s="60">
        <v>20.190000000000001</v>
      </c>
      <c r="DB2051" s="60"/>
      <c r="DC2051" s="60"/>
      <c r="DD2051" s="60">
        <v>22.9</v>
      </c>
      <c r="DE2051" s="60">
        <v>18.78</v>
      </c>
      <c r="DF2051" s="60">
        <v>21.28</v>
      </c>
      <c r="DG2051" s="60"/>
      <c r="DH2051" s="60">
        <v>20.100000000000001</v>
      </c>
      <c r="DI2051" s="60">
        <v>18.68</v>
      </c>
      <c r="DJ2051" s="60"/>
      <c r="DK2051" s="60"/>
      <c r="DL2051" s="60"/>
      <c r="DM2051" s="60"/>
      <c r="DN2051" s="60"/>
      <c r="DO2051" s="60"/>
      <c r="DP2051" s="60"/>
      <c r="DQ2051" s="60"/>
      <c r="DR2051" s="32"/>
      <c r="DS2051" s="32"/>
      <c r="DT2051" s="32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</row>
    <row r="2052" spans="1:143" ht="15" x14ac:dyDescent="0.25">
      <c r="A2052" s="10"/>
      <c r="B2052" s="59">
        <v>43209</v>
      </c>
      <c r="C2052" s="60">
        <v>20.34</v>
      </c>
      <c r="D2052" s="60">
        <v>20.74</v>
      </c>
      <c r="E2052" s="60"/>
      <c r="F2052" s="60"/>
      <c r="G2052" s="60"/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>
        <v>21.22</v>
      </c>
      <c r="CY2052" s="60">
        <v>23</v>
      </c>
      <c r="CZ2052" s="60">
        <v>22.7</v>
      </c>
      <c r="DA2052" s="60">
        <v>20.260000000000002</v>
      </c>
      <c r="DB2052" s="60"/>
      <c r="DC2052" s="60"/>
      <c r="DD2052" s="60">
        <v>22.85</v>
      </c>
      <c r="DE2052" s="60">
        <v>18.850000000000001</v>
      </c>
      <c r="DF2052" s="60">
        <v>21.17</v>
      </c>
      <c r="DG2052" s="60"/>
      <c r="DH2052" s="60">
        <v>20.21</v>
      </c>
      <c r="DI2052" s="60">
        <v>18.73</v>
      </c>
      <c r="DJ2052" s="60"/>
      <c r="DK2052" s="60"/>
      <c r="DL2052" s="60"/>
      <c r="DM2052" s="60"/>
      <c r="DN2052" s="60"/>
      <c r="DO2052" s="60"/>
      <c r="DP2052" s="60"/>
      <c r="DQ2052" s="60"/>
      <c r="DR2052" s="32"/>
      <c r="DS2052" s="32"/>
      <c r="DT2052" s="32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</row>
    <row r="2053" spans="1:143" ht="15" x14ac:dyDescent="0.25">
      <c r="A2053" s="10"/>
      <c r="B2053" s="59">
        <v>43208</v>
      </c>
      <c r="C2053" s="60">
        <v>20.49</v>
      </c>
      <c r="D2053" s="60">
        <v>20.62</v>
      </c>
      <c r="E2053" s="60"/>
      <c r="F2053" s="60"/>
      <c r="G2053" s="60"/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>
        <v>21.14</v>
      </c>
      <c r="CY2053" s="60">
        <v>23</v>
      </c>
      <c r="CZ2053" s="60">
        <v>21.87</v>
      </c>
      <c r="DA2053" s="60">
        <v>19.88</v>
      </c>
      <c r="DB2053" s="60"/>
      <c r="DC2053" s="60"/>
      <c r="DD2053" s="60">
        <v>22.44</v>
      </c>
      <c r="DE2053" s="60">
        <v>18.489999999999998</v>
      </c>
      <c r="DF2053" s="60">
        <v>21.06</v>
      </c>
      <c r="DG2053" s="60"/>
      <c r="DH2053" s="60">
        <v>19.809999999999999</v>
      </c>
      <c r="DI2053" s="60">
        <v>18.59</v>
      </c>
      <c r="DJ2053" s="60"/>
      <c r="DK2053" s="60"/>
      <c r="DL2053" s="60"/>
      <c r="DM2053" s="60"/>
      <c r="DN2053" s="60"/>
      <c r="DO2053" s="60"/>
      <c r="DP2053" s="60"/>
      <c r="DQ2053" s="60"/>
      <c r="DR2053" s="32"/>
      <c r="DS2053" s="32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</row>
    <row r="2054" spans="1:143" ht="15" x14ac:dyDescent="0.25">
      <c r="A2054" s="10"/>
      <c r="B2054" s="59">
        <v>43207</v>
      </c>
      <c r="C2054" s="60">
        <v>20.350000000000001</v>
      </c>
      <c r="D2054" s="60">
        <v>20.57</v>
      </c>
      <c r="E2054" s="60"/>
      <c r="F2054" s="60"/>
      <c r="G2054" s="60"/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>
        <v>20.9</v>
      </c>
      <c r="CY2054" s="60">
        <v>23</v>
      </c>
      <c r="CZ2054" s="60">
        <v>21.39</v>
      </c>
      <c r="DA2054" s="60">
        <v>19.7</v>
      </c>
      <c r="DB2054" s="60"/>
      <c r="DC2054" s="60"/>
      <c r="DD2054" s="60">
        <v>22.2</v>
      </c>
      <c r="DE2054" s="60">
        <v>18.329999999999998</v>
      </c>
      <c r="DF2054" s="60">
        <v>20.86</v>
      </c>
      <c r="DG2054" s="60"/>
      <c r="DH2054" s="60">
        <v>19.64</v>
      </c>
      <c r="DI2054" s="60">
        <v>18.45</v>
      </c>
      <c r="DJ2054" s="60"/>
      <c r="DK2054" s="60"/>
      <c r="DL2054" s="60"/>
      <c r="DM2054" s="60"/>
      <c r="DN2054" s="60"/>
      <c r="DO2054" s="60"/>
      <c r="DP2054" s="60"/>
      <c r="DQ2054" s="60"/>
      <c r="DR2054" s="32"/>
      <c r="DS2054" s="32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</row>
    <row r="2055" spans="1:143" ht="15" x14ac:dyDescent="0.25">
      <c r="A2055" s="10"/>
      <c r="B2055" s="59">
        <v>43206</v>
      </c>
      <c r="C2055" s="60">
        <v>20.63</v>
      </c>
      <c r="D2055" s="60">
        <v>20.83</v>
      </c>
      <c r="E2055" s="60"/>
      <c r="F2055" s="60"/>
      <c r="G2055" s="60"/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>
        <v>21.16</v>
      </c>
      <c r="CY2055" s="60">
        <v>24.35</v>
      </c>
      <c r="CZ2055" s="60">
        <v>20.67</v>
      </c>
      <c r="DA2055" s="60">
        <v>20</v>
      </c>
      <c r="DB2055" s="60"/>
      <c r="DC2055" s="60"/>
      <c r="DD2055" s="60">
        <v>22.53</v>
      </c>
      <c r="DE2055" s="60">
        <v>18.61</v>
      </c>
      <c r="DF2055" s="60">
        <v>21.1</v>
      </c>
      <c r="DG2055" s="60"/>
      <c r="DH2055" s="60">
        <v>19.96</v>
      </c>
      <c r="DI2055" s="60">
        <v>18.690000000000001</v>
      </c>
      <c r="DJ2055" s="60"/>
      <c r="DK2055" s="60"/>
      <c r="DL2055" s="60"/>
      <c r="DM2055" s="60"/>
      <c r="DN2055" s="60"/>
      <c r="DO2055" s="60"/>
      <c r="DP2055" s="60"/>
      <c r="DQ2055" s="60"/>
      <c r="DR2055" s="32"/>
      <c r="DS2055" s="32"/>
      <c r="DT2055" s="32"/>
      <c r="DU2055" s="32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</row>
    <row r="2056" spans="1:143" ht="15" x14ac:dyDescent="0.25">
      <c r="A2056" s="10"/>
      <c r="B2056" s="59">
        <v>43203</v>
      </c>
      <c r="C2056" s="60">
        <v>20.59</v>
      </c>
      <c r="D2056" s="60">
        <v>20.77</v>
      </c>
      <c r="E2056" s="60"/>
      <c r="F2056" s="60"/>
      <c r="G2056" s="60"/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>
        <v>21.18</v>
      </c>
      <c r="CY2056" s="60">
        <v>24.42</v>
      </c>
      <c r="CZ2056" s="60">
        <v>20.72</v>
      </c>
      <c r="DA2056" s="60">
        <v>19.98</v>
      </c>
      <c r="DB2056" s="60"/>
      <c r="DC2056" s="60"/>
      <c r="DD2056" s="60">
        <v>22.59</v>
      </c>
      <c r="DE2056" s="60">
        <v>18.59</v>
      </c>
      <c r="DF2056" s="60">
        <v>21.26</v>
      </c>
      <c r="DG2056" s="60"/>
      <c r="DH2056" s="60">
        <v>19.91</v>
      </c>
      <c r="DI2056" s="60">
        <v>18.739999999999998</v>
      </c>
      <c r="DJ2056" s="60"/>
      <c r="DK2056" s="60"/>
      <c r="DL2056" s="60"/>
      <c r="DM2056" s="60"/>
      <c r="DN2056" s="60"/>
      <c r="DO2056" s="60"/>
      <c r="DP2056" s="60"/>
      <c r="DQ2056" s="60"/>
      <c r="DR2056" s="32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</row>
    <row r="2057" spans="1:143" ht="15" x14ac:dyDescent="0.25">
      <c r="A2057" s="10"/>
      <c r="B2057" s="59">
        <v>43202</v>
      </c>
      <c r="C2057" s="60">
        <v>20.51</v>
      </c>
      <c r="D2057" s="60">
        <v>20.54</v>
      </c>
      <c r="E2057" s="60"/>
      <c r="F2057" s="60"/>
      <c r="G2057" s="60"/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>
        <v>20.82</v>
      </c>
      <c r="CY2057" s="60">
        <v>23.79</v>
      </c>
      <c r="CZ2057" s="60">
        <v>20.190000000000001</v>
      </c>
      <c r="DA2057" s="60">
        <v>21.05</v>
      </c>
      <c r="DB2057" s="60"/>
      <c r="DC2057" s="60"/>
      <c r="DD2057" s="60">
        <v>22.01</v>
      </c>
      <c r="DE2057" s="60">
        <v>19.579999999999998</v>
      </c>
      <c r="DF2057" s="60">
        <v>20.79</v>
      </c>
      <c r="DG2057" s="60"/>
      <c r="DH2057" s="60">
        <v>19.78</v>
      </c>
      <c r="DI2057" s="60">
        <v>18.68</v>
      </c>
      <c r="DJ2057" s="60"/>
      <c r="DK2057" s="60"/>
      <c r="DL2057" s="60"/>
      <c r="DM2057" s="60"/>
      <c r="DN2057" s="60"/>
      <c r="DO2057" s="60"/>
      <c r="DP2057" s="60"/>
      <c r="DQ2057" s="60"/>
      <c r="DR2057" s="32"/>
      <c r="DS2057" s="32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</row>
    <row r="2058" spans="1:143" ht="15" x14ac:dyDescent="0.25">
      <c r="A2058" s="10"/>
      <c r="B2058" s="59">
        <v>43201</v>
      </c>
      <c r="C2058" s="60">
        <v>20.52</v>
      </c>
      <c r="D2058" s="60">
        <v>20.54</v>
      </c>
      <c r="E2058" s="60"/>
      <c r="F2058" s="60"/>
      <c r="G2058" s="60"/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>
        <v>20.79</v>
      </c>
      <c r="CY2058" s="60">
        <v>23.73</v>
      </c>
      <c r="CZ2058" s="60">
        <v>20.13</v>
      </c>
      <c r="DA2058" s="60">
        <v>21.08</v>
      </c>
      <c r="DB2058" s="60"/>
      <c r="DC2058" s="60"/>
      <c r="DD2058" s="60">
        <v>21.95</v>
      </c>
      <c r="DE2058" s="60">
        <v>19.61</v>
      </c>
      <c r="DF2058" s="60">
        <v>20.73</v>
      </c>
      <c r="DG2058" s="60"/>
      <c r="DH2058" s="60">
        <v>19.78</v>
      </c>
      <c r="DI2058" s="60">
        <v>18.68</v>
      </c>
      <c r="DJ2058" s="60"/>
      <c r="DK2058" s="60"/>
      <c r="DL2058" s="60"/>
      <c r="DM2058" s="60"/>
      <c r="DN2058" s="60"/>
      <c r="DO2058" s="60"/>
      <c r="DP2058" s="60"/>
      <c r="DQ2058" s="60"/>
      <c r="DR2058" s="32"/>
      <c r="DS2058" s="32"/>
      <c r="DT2058" s="32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</row>
    <row r="2059" spans="1:143" ht="15" x14ac:dyDescent="0.25">
      <c r="A2059" s="10"/>
      <c r="B2059" s="59">
        <v>43200</v>
      </c>
      <c r="C2059" s="60">
        <v>20.25</v>
      </c>
      <c r="D2059" s="60">
        <v>20.38</v>
      </c>
      <c r="E2059" s="60"/>
      <c r="F2059" s="60"/>
      <c r="G2059" s="60"/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>
        <v>20.54</v>
      </c>
      <c r="CY2059" s="60">
        <v>23.46</v>
      </c>
      <c r="CZ2059" s="60">
        <v>19.899999999999999</v>
      </c>
      <c r="DA2059" s="60">
        <v>19.52</v>
      </c>
      <c r="DB2059" s="60"/>
      <c r="DC2059" s="60"/>
      <c r="DD2059" s="60">
        <v>21.7</v>
      </c>
      <c r="DE2059" s="60">
        <v>18.16</v>
      </c>
      <c r="DF2059" s="60">
        <v>20.53</v>
      </c>
      <c r="DG2059" s="60"/>
      <c r="DH2059" s="60">
        <v>19.440000000000001</v>
      </c>
      <c r="DI2059" s="60">
        <v>18.399999999999999</v>
      </c>
      <c r="DJ2059" s="60"/>
      <c r="DK2059" s="60"/>
      <c r="DL2059" s="60"/>
      <c r="DM2059" s="60"/>
      <c r="DN2059" s="60"/>
      <c r="DO2059" s="60"/>
      <c r="DP2059" s="60"/>
      <c r="DQ2059" s="60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</row>
    <row r="2060" spans="1:143" ht="15" x14ac:dyDescent="0.25">
      <c r="A2060" s="10"/>
      <c r="B2060" s="59">
        <v>43199</v>
      </c>
      <c r="C2060" s="60">
        <v>19.87</v>
      </c>
      <c r="D2060" s="60">
        <v>20.03</v>
      </c>
      <c r="E2060" s="60"/>
      <c r="F2060" s="60"/>
      <c r="G2060" s="60"/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>
        <v>20.239999999999998</v>
      </c>
      <c r="CY2060" s="60">
        <v>23.32</v>
      </c>
      <c r="CZ2060" s="60">
        <v>19.79</v>
      </c>
      <c r="DA2060" s="60">
        <v>19.37</v>
      </c>
      <c r="DB2060" s="60"/>
      <c r="DC2060" s="60"/>
      <c r="DD2060" s="60">
        <v>21.57</v>
      </c>
      <c r="DE2060" s="60">
        <v>18.09</v>
      </c>
      <c r="DF2060" s="60">
        <v>20.420000000000002</v>
      </c>
      <c r="DG2060" s="60"/>
      <c r="DH2060" s="60">
        <v>19.29</v>
      </c>
      <c r="DI2060" s="60">
        <v>18.260000000000002</v>
      </c>
      <c r="DJ2060" s="60"/>
      <c r="DK2060" s="60"/>
      <c r="DL2060" s="60"/>
      <c r="DM2060" s="60"/>
      <c r="DN2060" s="60"/>
      <c r="DO2060" s="60"/>
      <c r="DP2060" s="60"/>
      <c r="DQ2060" s="60"/>
      <c r="DR2060" s="32"/>
      <c r="DS2060" s="32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</row>
    <row r="2061" spans="1:143" ht="15" x14ac:dyDescent="0.25">
      <c r="A2061" s="10"/>
      <c r="B2061" s="59">
        <v>43196</v>
      </c>
      <c r="C2061" s="60">
        <v>19.71</v>
      </c>
      <c r="D2061" s="60">
        <v>19.809999999999999</v>
      </c>
      <c r="E2061" s="60"/>
      <c r="F2061" s="60"/>
      <c r="G2061" s="60"/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>
        <v>20</v>
      </c>
      <c r="CY2061" s="60">
        <v>23.09</v>
      </c>
      <c r="CZ2061" s="60">
        <v>19.59</v>
      </c>
      <c r="DA2061" s="60">
        <v>19.21</v>
      </c>
      <c r="DB2061" s="60"/>
      <c r="DC2061" s="60"/>
      <c r="DD2061" s="60">
        <v>21.36</v>
      </c>
      <c r="DE2061" s="60">
        <v>17.96</v>
      </c>
      <c r="DF2061" s="60">
        <v>20.29</v>
      </c>
      <c r="DG2061" s="60"/>
      <c r="DH2061" s="60">
        <v>19.13</v>
      </c>
      <c r="DI2061" s="60">
        <v>18.170000000000002</v>
      </c>
      <c r="DJ2061" s="60"/>
      <c r="DK2061" s="60"/>
      <c r="DL2061" s="60"/>
      <c r="DM2061" s="60"/>
      <c r="DN2061" s="60"/>
      <c r="DO2061" s="60"/>
      <c r="DP2061" s="60"/>
      <c r="DQ2061" s="60"/>
      <c r="DR2061" s="32"/>
      <c r="DS2061" s="32"/>
      <c r="DT2061" s="32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</row>
    <row r="2062" spans="1:143" ht="15" x14ac:dyDescent="0.25">
      <c r="A2062" s="10"/>
      <c r="B2062" s="59">
        <v>43195</v>
      </c>
      <c r="C2062" s="60">
        <v>19.57</v>
      </c>
      <c r="D2062" s="60">
        <v>19.739999999999998</v>
      </c>
      <c r="E2062" s="60"/>
      <c r="F2062" s="60"/>
      <c r="G2062" s="60"/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>
        <v>19.95</v>
      </c>
      <c r="CY2062" s="60">
        <v>22.99</v>
      </c>
      <c r="CZ2062" s="60">
        <v>19.510000000000002</v>
      </c>
      <c r="DA2062" s="60">
        <v>19.2</v>
      </c>
      <c r="DB2062" s="60"/>
      <c r="DC2062" s="60"/>
      <c r="DD2062" s="60">
        <v>21.27</v>
      </c>
      <c r="DE2062" s="60">
        <v>17.93</v>
      </c>
      <c r="DF2062" s="60">
        <v>20.23</v>
      </c>
      <c r="DG2062" s="60"/>
      <c r="DH2062" s="60">
        <v>19.12</v>
      </c>
      <c r="DI2062" s="60">
        <v>18.18</v>
      </c>
      <c r="DJ2062" s="60"/>
      <c r="DK2062" s="60"/>
      <c r="DL2062" s="60"/>
      <c r="DM2062" s="60"/>
      <c r="DN2062" s="60"/>
      <c r="DO2062" s="60"/>
      <c r="DP2062" s="60"/>
      <c r="DQ2062" s="60"/>
      <c r="DR2062" s="32"/>
      <c r="DS2062" s="32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</row>
    <row r="2063" spans="1:143" ht="15" x14ac:dyDescent="0.25">
      <c r="A2063" s="10"/>
      <c r="B2063" s="59">
        <v>43194</v>
      </c>
      <c r="C2063" s="60">
        <v>19.32</v>
      </c>
      <c r="D2063" s="60">
        <v>18.7</v>
      </c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>
        <v>19.510000000000002</v>
      </c>
      <c r="CY2063" s="60">
        <v>22.96</v>
      </c>
      <c r="CZ2063" s="60">
        <v>19.48</v>
      </c>
      <c r="DA2063" s="60">
        <v>19.13</v>
      </c>
      <c r="DB2063" s="60"/>
      <c r="DC2063" s="60"/>
      <c r="DD2063" s="60">
        <v>21.24</v>
      </c>
      <c r="DE2063" s="60">
        <v>17.82</v>
      </c>
      <c r="DF2063" s="60">
        <v>20.2</v>
      </c>
      <c r="DG2063" s="60"/>
      <c r="DH2063" s="60">
        <v>19.05</v>
      </c>
      <c r="DI2063" s="60">
        <v>18.12</v>
      </c>
      <c r="DJ2063" s="60"/>
      <c r="DK2063" s="60"/>
      <c r="DL2063" s="60"/>
      <c r="DM2063" s="60"/>
      <c r="DN2063" s="60"/>
      <c r="DO2063" s="60"/>
      <c r="DP2063" s="60"/>
      <c r="DQ2063" s="60"/>
      <c r="DR2063" s="32"/>
      <c r="DS2063" s="32"/>
      <c r="DT2063" s="32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</row>
    <row r="2064" spans="1:143" ht="15" x14ac:dyDescent="0.25">
      <c r="A2064" s="10"/>
      <c r="B2064" s="59">
        <v>43193</v>
      </c>
      <c r="C2064" s="60">
        <v>19.38</v>
      </c>
      <c r="D2064" s="60">
        <v>19.36</v>
      </c>
      <c r="E2064" s="60"/>
      <c r="F2064" s="60"/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>
        <v>19.61</v>
      </c>
      <c r="CY2064" s="60">
        <v>22.99</v>
      </c>
      <c r="CZ2064" s="60">
        <v>19.510000000000002</v>
      </c>
      <c r="DA2064" s="60">
        <v>19.21</v>
      </c>
      <c r="DB2064" s="60"/>
      <c r="DC2064" s="60"/>
      <c r="DD2064" s="60">
        <v>21.27</v>
      </c>
      <c r="DE2064" s="60">
        <v>17.86</v>
      </c>
      <c r="DF2064" s="60">
        <v>20.05</v>
      </c>
      <c r="DG2064" s="60"/>
      <c r="DH2064" s="60">
        <v>19.13</v>
      </c>
      <c r="DI2064" s="60">
        <v>18.03</v>
      </c>
      <c r="DJ2064" s="60"/>
      <c r="DK2064" s="60"/>
      <c r="DL2064" s="60"/>
      <c r="DM2064" s="60"/>
      <c r="DN2064" s="60"/>
      <c r="DO2064" s="60"/>
      <c r="DP2064" s="60"/>
      <c r="DQ2064" s="60"/>
      <c r="DR2064" s="32"/>
      <c r="DS2064" s="32"/>
      <c r="DT2064" s="32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</row>
    <row r="2065" spans="1:143" ht="15" x14ac:dyDescent="0.25">
      <c r="A2065" s="10"/>
      <c r="B2065" s="59">
        <v>43188</v>
      </c>
      <c r="C2065" s="60">
        <v>19.53</v>
      </c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>
        <v>19.79</v>
      </c>
      <c r="CY2065" s="60">
        <v>23.12</v>
      </c>
      <c r="CZ2065" s="60">
        <v>19.62</v>
      </c>
      <c r="DA2065" s="60"/>
      <c r="DB2065" s="60"/>
      <c r="DC2065" s="60"/>
      <c r="DD2065" s="60">
        <v>21.39</v>
      </c>
      <c r="DE2065" s="60">
        <v>16.95</v>
      </c>
      <c r="DF2065" s="60"/>
      <c r="DG2065" s="60"/>
      <c r="DH2065" s="60">
        <v>19.13</v>
      </c>
      <c r="DI2065" s="60">
        <v>18.22</v>
      </c>
      <c r="DJ2065" s="60"/>
      <c r="DK2065" s="60"/>
      <c r="DL2065" s="60"/>
      <c r="DM2065" s="60"/>
      <c r="DN2065" s="60"/>
      <c r="DO2065" s="60"/>
      <c r="DP2065" s="60"/>
      <c r="DQ2065" s="60"/>
      <c r="DR2065" s="32"/>
      <c r="DS2065" s="32"/>
      <c r="DT2065" s="32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</row>
    <row r="2066" spans="1:143" ht="15" x14ac:dyDescent="0.25">
      <c r="A2066" s="10"/>
      <c r="B2066" s="59">
        <v>43187</v>
      </c>
      <c r="C2066" s="60">
        <v>19.86</v>
      </c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>
        <v>19.73</v>
      </c>
      <c r="CY2066" s="60">
        <v>23.13</v>
      </c>
      <c r="CZ2066" s="60">
        <v>19.63</v>
      </c>
      <c r="DA2066" s="60"/>
      <c r="DB2066" s="60"/>
      <c r="DC2066" s="60"/>
      <c r="DD2066" s="60">
        <v>21.4</v>
      </c>
      <c r="DE2066" s="60">
        <v>16.97</v>
      </c>
      <c r="DF2066" s="60"/>
      <c r="DG2066" s="60"/>
      <c r="DH2066" s="60">
        <v>19.16</v>
      </c>
      <c r="DI2066" s="60">
        <v>18.21</v>
      </c>
      <c r="DJ2066" s="60"/>
      <c r="DK2066" s="60"/>
      <c r="DL2066" s="60"/>
      <c r="DM2066" s="60"/>
      <c r="DN2066" s="60"/>
      <c r="DO2066" s="60"/>
      <c r="DP2066" s="60"/>
      <c r="DQ2066" s="60"/>
      <c r="DR2066" s="32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</row>
    <row r="2067" spans="1:143" ht="15" x14ac:dyDescent="0.25">
      <c r="A2067" s="10"/>
      <c r="B2067" s="59">
        <v>43186</v>
      </c>
      <c r="C2067" s="60">
        <v>19.809999999999999</v>
      </c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>
        <v>19.690000000000001</v>
      </c>
      <c r="CY2067" s="60">
        <v>23.14</v>
      </c>
      <c r="CZ2067" s="60">
        <v>19.64</v>
      </c>
      <c r="DA2067" s="60"/>
      <c r="DB2067" s="60"/>
      <c r="DC2067" s="60"/>
      <c r="DD2067" s="60">
        <v>21.41</v>
      </c>
      <c r="DE2067" s="60">
        <v>16.91</v>
      </c>
      <c r="DF2067" s="60"/>
      <c r="DG2067" s="60"/>
      <c r="DH2067" s="60">
        <v>19.09</v>
      </c>
      <c r="DI2067" s="60">
        <v>18.05</v>
      </c>
      <c r="DJ2067" s="60"/>
      <c r="DK2067" s="60"/>
      <c r="DL2067" s="60"/>
      <c r="DM2067" s="60"/>
      <c r="DN2067" s="60"/>
      <c r="DO2067" s="60"/>
      <c r="DP2067" s="60"/>
      <c r="DQ2067" s="60"/>
      <c r="DR2067" s="32"/>
      <c r="DS2067" s="32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</row>
    <row r="2068" spans="1:143" ht="15" x14ac:dyDescent="0.25">
      <c r="A2068" s="10"/>
      <c r="B2068" s="59">
        <v>43185</v>
      </c>
      <c r="C2068" s="60">
        <v>19.38</v>
      </c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>
        <v>19.64</v>
      </c>
      <c r="CY2068" s="60">
        <v>22.96</v>
      </c>
      <c r="CZ2068" s="60">
        <v>19.48</v>
      </c>
      <c r="DA2068" s="60"/>
      <c r="DB2068" s="60"/>
      <c r="DC2068" s="60"/>
      <c r="DD2068" s="60">
        <v>21.24</v>
      </c>
      <c r="DE2068" s="60">
        <v>16.739999999999998</v>
      </c>
      <c r="DF2068" s="60"/>
      <c r="DG2068" s="60"/>
      <c r="DH2068" s="60">
        <v>18.899999999999999</v>
      </c>
      <c r="DI2068" s="60">
        <v>17.91</v>
      </c>
      <c r="DJ2068" s="60"/>
      <c r="DK2068" s="60"/>
      <c r="DL2068" s="60"/>
      <c r="DM2068" s="60"/>
      <c r="DN2068" s="60"/>
      <c r="DO2068" s="60"/>
      <c r="DP2068" s="60"/>
      <c r="DQ2068" s="60"/>
      <c r="DR2068" s="32"/>
      <c r="DS2068" s="32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</row>
    <row r="2069" spans="1:143" ht="15" x14ac:dyDescent="0.25">
      <c r="A2069" s="10"/>
      <c r="B2069" s="59">
        <v>43182</v>
      </c>
      <c r="C2069" s="60">
        <v>19.670000000000002</v>
      </c>
      <c r="D2069" s="60"/>
      <c r="E2069" s="60"/>
      <c r="F2069" s="60"/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>
        <v>19.86</v>
      </c>
      <c r="CY2069" s="60">
        <v>22.97</v>
      </c>
      <c r="CZ2069" s="60">
        <v>19.489999999999998</v>
      </c>
      <c r="DA2069" s="60"/>
      <c r="DB2069" s="60"/>
      <c r="DC2069" s="60"/>
      <c r="DD2069" s="60">
        <v>21.25</v>
      </c>
      <c r="DE2069" s="60">
        <v>16.78</v>
      </c>
      <c r="DF2069" s="60"/>
      <c r="DG2069" s="60"/>
      <c r="DH2069" s="60">
        <v>18.940000000000001</v>
      </c>
      <c r="DI2069" s="60">
        <v>17.95</v>
      </c>
      <c r="DJ2069" s="60"/>
      <c r="DK2069" s="60"/>
      <c r="DL2069" s="60"/>
      <c r="DM2069" s="60"/>
      <c r="DN2069" s="60"/>
      <c r="DO2069" s="60"/>
      <c r="DP2069" s="60"/>
      <c r="DQ2069" s="60"/>
      <c r="DR2069" s="32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</row>
    <row r="2070" spans="1:143" ht="15" x14ac:dyDescent="0.25">
      <c r="A2070" s="10"/>
      <c r="B2070" s="59">
        <v>43181</v>
      </c>
      <c r="C2070" s="60">
        <v>19.579999999999998</v>
      </c>
      <c r="D2070" s="60"/>
      <c r="E2070" s="60"/>
      <c r="F2070" s="60"/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>
        <v>19.829999999999998</v>
      </c>
      <c r="CY2070" s="60">
        <v>22.91</v>
      </c>
      <c r="CZ2070" s="60">
        <v>19.440000000000001</v>
      </c>
      <c r="DA2070" s="60"/>
      <c r="DB2070" s="60"/>
      <c r="DC2070" s="60"/>
      <c r="DD2070" s="60">
        <v>21.19</v>
      </c>
      <c r="DE2070" s="60">
        <v>16.78</v>
      </c>
      <c r="DF2070" s="60"/>
      <c r="DG2070" s="60"/>
      <c r="DH2070" s="60">
        <v>18.940000000000001</v>
      </c>
      <c r="DI2070" s="60">
        <v>17.920000000000002</v>
      </c>
      <c r="DJ2070" s="60"/>
      <c r="DK2070" s="60"/>
      <c r="DL2070" s="60"/>
      <c r="DM2070" s="60"/>
      <c r="DN2070" s="60"/>
      <c r="DO2070" s="60"/>
      <c r="DP2070" s="60"/>
      <c r="DQ2070" s="60"/>
      <c r="DR2070" s="32"/>
      <c r="DS2070" s="32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</row>
    <row r="2071" spans="1:143" ht="15" x14ac:dyDescent="0.25">
      <c r="A2071" s="10"/>
      <c r="B2071" s="59">
        <v>43180</v>
      </c>
      <c r="C2071" s="60">
        <v>19.649999999999999</v>
      </c>
      <c r="D2071" s="60"/>
      <c r="E2071" s="60"/>
      <c r="F2071" s="60"/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>
        <v>19.87</v>
      </c>
      <c r="CY2071" s="60">
        <v>23.01</v>
      </c>
      <c r="CZ2071" s="60">
        <v>19.53</v>
      </c>
      <c r="DA2071" s="60"/>
      <c r="DB2071" s="60"/>
      <c r="DC2071" s="60"/>
      <c r="DD2071" s="60">
        <v>21.29</v>
      </c>
      <c r="DE2071" s="60">
        <v>16.86</v>
      </c>
      <c r="DF2071" s="60"/>
      <c r="DG2071" s="60"/>
      <c r="DH2071" s="60">
        <v>19.03</v>
      </c>
      <c r="DI2071" s="60">
        <v>17.93</v>
      </c>
      <c r="DJ2071" s="60"/>
      <c r="DK2071" s="60"/>
      <c r="DL2071" s="60"/>
      <c r="DM2071" s="60"/>
      <c r="DN2071" s="60"/>
      <c r="DO2071" s="60"/>
      <c r="DP2071" s="60"/>
      <c r="DQ2071" s="60"/>
      <c r="DR2071" s="32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</row>
    <row r="2072" spans="1:143" ht="15" x14ac:dyDescent="0.25">
      <c r="A2072" s="10"/>
      <c r="B2072" s="59">
        <v>43179</v>
      </c>
      <c r="C2072" s="60">
        <v>19.96</v>
      </c>
      <c r="D2072" s="60"/>
      <c r="E2072" s="60"/>
      <c r="F2072" s="60"/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>
        <v>19.920000000000002</v>
      </c>
      <c r="CY2072" s="60">
        <v>22.81</v>
      </c>
      <c r="CZ2072" s="60">
        <v>19.350000000000001</v>
      </c>
      <c r="DA2072" s="60"/>
      <c r="DB2072" s="60"/>
      <c r="DC2072" s="60"/>
      <c r="DD2072" s="60">
        <v>21.1</v>
      </c>
      <c r="DE2072" s="60">
        <v>16.649999999999999</v>
      </c>
      <c r="DF2072" s="60"/>
      <c r="DG2072" s="60"/>
      <c r="DH2072" s="60">
        <v>18.79</v>
      </c>
      <c r="DI2072" s="60">
        <v>17.82</v>
      </c>
      <c r="DJ2072" s="60"/>
      <c r="DK2072" s="60"/>
      <c r="DL2072" s="60"/>
      <c r="DM2072" s="60"/>
      <c r="DN2072" s="60"/>
      <c r="DO2072" s="60"/>
      <c r="DP2072" s="60"/>
      <c r="DQ2072" s="60"/>
      <c r="DR2072" s="32"/>
      <c r="DS2072" s="32"/>
      <c r="DT2072" s="32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</row>
    <row r="2073" spans="1:143" ht="15" x14ac:dyDescent="0.25">
      <c r="A2073" s="10"/>
      <c r="B2073" s="59">
        <v>43178</v>
      </c>
      <c r="C2073" s="60">
        <v>19.670000000000002</v>
      </c>
      <c r="D2073" s="60"/>
      <c r="E2073" s="60"/>
      <c r="F2073" s="60"/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>
        <v>19.61</v>
      </c>
      <c r="CY2073" s="60">
        <v>22.6</v>
      </c>
      <c r="CZ2073" s="60">
        <v>19.18</v>
      </c>
      <c r="DA2073" s="60"/>
      <c r="DB2073" s="60"/>
      <c r="DC2073" s="60"/>
      <c r="DD2073" s="60">
        <v>20.91</v>
      </c>
      <c r="DE2073" s="60">
        <v>16.489999999999998</v>
      </c>
      <c r="DF2073" s="60"/>
      <c r="DG2073" s="60"/>
      <c r="DH2073" s="60">
        <v>18.61</v>
      </c>
      <c r="DI2073" s="60">
        <v>17.649999999999999</v>
      </c>
      <c r="DJ2073" s="60"/>
      <c r="DK2073" s="60"/>
      <c r="DL2073" s="60"/>
      <c r="DM2073" s="60"/>
      <c r="DN2073" s="60"/>
      <c r="DO2073" s="60"/>
      <c r="DP2073" s="60"/>
      <c r="DQ2073" s="60"/>
      <c r="DR2073" s="32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</row>
    <row r="2074" spans="1:143" ht="15" x14ac:dyDescent="0.25">
      <c r="A2074" s="10"/>
      <c r="B2074" s="59">
        <v>43175</v>
      </c>
      <c r="C2074" s="60">
        <v>19.399999999999999</v>
      </c>
      <c r="D2074" s="60"/>
      <c r="E2074" s="60"/>
      <c r="F2074" s="60"/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>
        <v>19.64</v>
      </c>
      <c r="CY2074" s="60">
        <v>22.58</v>
      </c>
      <c r="CZ2074" s="60">
        <v>19.16</v>
      </c>
      <c r="DA2074" s="60"/>
      <c r="DB2074" s="60"/>
      <c r="DC2074" s="60"/>
      <c r="DD2074" s="60">
        <v>20.89</v>
      </c>
      <c r="DE2074" s="60">
        <v>16.5</v>
      </c>
      <c r="DF2074" s="60"/>
      <c r="DG2074" s="60"/>
      <c r="DH2074" s="60">
        <v>18.62</v>
      </c>
      <c r="DI2074" s="60">
        <v>17.68</v>
      </c>
      <c r="DJ2074" s="60"/>
      <c r="DK2074" s="60"/>
      <c r="DL2074" s="60"/>
      <c r="DM2074" s="60"/>
      <c r="DN2074" s="60"/>
      <c r="DO2074" s="60"/>
      <c r="DP2074" s="60"/>
      <c r="DQ2074" s="60"/>
      <c r="DR2074" s="32"/>
      <c r="DS2074" s="32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</row>
    <row r="2075" spans="1:143" ht="15" x14ac:dyDescent="0.25">
      <c r="A2075" s="10"/>
      <c r="B2075" s="59">
        <v>43174</v>
      </c>
      <c r="C2075" s="60">
        <v>19.88</v>
      </c>
      <c r="D2075" s="60"/>
      <c r="E2075" s="60"/>
      <c r="F2075" s="60"/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>
        <v>19.57</v>
      </c>
      <c r="CY2075" s="60">
        <v>22.64</v>
      </c>
      <c r="CZ2075" s="60">
        <v>19.21</v>
      </c>
      <c r="DA2075" s="60"/>
      <c r="DB2075" s="60"/>
      <c r="DC2075" s="60"/>
      <c r="DD2075" s="60">
        <v>20.94</v>
      </c>
      <c r="DE2075" s="60">
        <v>16.510000000000002</v>
      </c>
      <c r="DF2075" s="60"/>
      <c r="DG2075" s="60"/>
      <c r="DH2075" s="60">
        <v>18.64</v>
      </c>
      <c r="DI2075" s="60">
        <v>17.68</v>
      </c>
      <c r="DJ2075" s="60"/>
      <c r="DK2075" s="60"/>
      <c r="DL2075" s="60"/>
      <c r="DM2075" s="60"/>
      <c r="DN2075" s="60"/>
      <c r="DO2075" s="60"/>
      <c r="DP2075" s="60"/>
      <c r="DQ2075" s="60"/>
      <c r="DR2075" s="32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</row>
    <row r="2076" spans="1:143" ht="15" x14ac:dyDescent="0.25">
      <c r="A2076" s="10"/>
      <c r="B2076" s="59">
        <v>43173</v>
      </c>
      <c r="C2076" s="60">
        <v>19.29</v>
      </c>
      <c r="D2076" s="60"/>
      <c r="E2076" s="60"/>
      <c r="F2076" s="60"/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>
        <v>19.559999999999999</v>
      </c>
      <c r="CY2076" s="60">
        <v>22.54</v>
      </c>
      <c r="CZ2076" s="60">
        <v>19.12</v>
      </c>
      <c r="DA2076" s="60"/>
      <c r="DB2076" s="60"/>
      <c r="DC2076" s="60"/>
      <c r="DD2076" s="60">
        <v>20.85</v>
      </c>
      <c r="DE2076" s="60">
        <v>16.43</v>
      </c>
      <c r="DF2076" s="60"/>
      <c r="DG2076" s="60"/>
      <c r="DH2076" s="60">
        <v>18.54</v>
      </c>
      <c r="DI2076" s="60">
        <v>17.7</v>
      </c>
      <c r="DJ2076" s="60"/>
      <c r="DK2076" s="60"/>
      <c r="DL2076" s="60"/>
      <c r="DM2076" s="60"/>
      <c r="DN2076" s="60"/>
      <c r="DO2076" s="60"/>
      <c r="DP2076" s="60"/>
      <c r="DQ2076" s="60"/>
      <c r="DR2076" s="32"/>
      <c r="DS2076" s="32"/>
      <c r="DT2076" s="32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</row>
    <row r="2077" spans="1:143" ht="15" x14ac:dyDescent="0.25">
      <c r="A2077" s="10"/>
      <c r="B2077" s="59">
        <v>43172</v>
      </c>
      <c r="C2077" s="60">
        <v>20.04</v>
      </c>
      <c r="D2077" s="60"/>
      <c r="E2077" s="60"/>
      <c r="F2077" s="60"/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>
        <v>19.760000000000002</v>
      </c>
      <c r="CY2077" s="60">
        <v>22.72</v>
      </c>
      <c r="CZ2077" s="60">
        <v>19.28</v>
      </c>
      <c r="DA2077" s="60"/>
      <c r="DB2077" s="60"/>
      <c r="DC2077" s="60"/>
      <c r="DD2077" s="60">
        <v>21.02</v>
      </c>
      <c r="DE2077" s="60">
        <v>16.55</v>
      </c>
      <c r="DF2077" s="60"/>
      <c r="DG2077" s="60"/>
      <c r="DH2077" s="60">
        <v>18.68</v>
      </c>
      <c r="DI2077" s="60">
        <v>17.84</v>
      </c>
      <c r="DJ2077" s="60"/>
      <c r="DK2077" s="60"/>
      <c r="DL2077" s="60"/>
      <c r="DM2077" s="60"/>
      <c r="DN2077" s="60"/>
      <c r="DO2077" s="60"/>
      <c r="DP2077" s="60"/>
      <c r="DQ2077" s="60"/>
      <c r="DR2077" s="32"/>
      <c r="DS2077" s="32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</row>
    <row r="2078" spans="1:143" ht="15" x14ac:dyDescent="0.25">
      <c r="A2078" s="10"/>
      <c r="B2078" s="59">
        <v>43171</v>
      </c>
      <c r="C2078" s="60">
        <v>20.149999999999999</v>
      </c>
      <c r="D2078" s="60"/>
      <c r="E2078" s="60"/>
      <c r="F2078" s="60"/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>
        <v>19.93</v>
      </c>
      <c r="CY2078" s="60">
        <v>22.92</v>
      </c>
      <c r="CZ2078" s="60">
        <v>19.45</v>
      </c>
      <c r="DA2078" s="60"/>
      <c r="DB2078" s="60"/>
      <c r="DC2078" s="60"/>
      <c r="DD2078" s="60">
        <v>21.2</v>
      </c>
      <c r="DE2078" s="60">
        <v>16.72</v>
      </c>
      <c r="DF2078" s="60"/>
      <c r="DG2078" s="60"/>
      <c r="DH2078" s="60">
        <v>18.87</v>
      </c>
      <c r="DI2078" s="60">
        <v>18.02</v>
      </c>
      <c r="DJ2078" s="60"/>
      <c r="DK2078" s="60"/>
      <c r="DL2078" s="60"/>
      <c r="DM2078" s="60"/>
      <c r="DN2078" s="60"/>
      <c r="DO2078" s="60"/>
      <c r="DP2078" s="60"/>
      <c r="DQ2078" s="60"/>
      <c r="DR2078" s="32"/>
      <c r="DS2078" s="32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</row>
    <row r="2079" spans="1:143" ht="15" x14ac:dyDescent="0.25">
      <c r="A2079" s="10"/>
      <c r="B2079" s="59">
        <v>43168</v>
      </c>
      <c r="C2079" s="60">
        <v>20.3</v>
      </c>
      <c r="D2079" s="60"/>
      <c r="E2079" s="60"/>
      <c r="F2079" s="60"/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>
        <v>19.5</v>
      </c>
      <c r="CY2079" s="60">
        <v>22.76</v>
      </c>
      <c r="CZ2079" s="60">
        <v>19.309999999999999</v>
      </c>
      <c r="DA2079" s="60"/>
      <c r="DB2079" s="60"/>
      <c r="DC2079" s="60"/>
      <c r="DD2079" s="60">
        <v>21.05</v>
      </c>
      <c r="DE2079" s="60">
        <v>16.55</v>
      </c>
      <c r="DF2079" s="60"/>
      <c r="DG2079" s="60"/>
      <c r="DH2079" s="60">
        <v>18.68</v>
      </c>
      <c r="DI2079" s="60">
        <v>17.84</v>
      </c>
      <c r="DJ2079" s="60"/>
      <c r="DK2079" s="60"/>
      <c r="DL2079" s="60"/>
      <c r="DM2079" s="60"/>
      <c r="DN2079" s="60"/>
      <c r="DO2079" s="60"/>
      <c r="DP2079" s="60"/>
      <c r="DQ2079" s="60"/>
      <c r="DR2079" s="32"/>
      <c r="DS2079" s="32"/>
      <c r="DT2079" s="32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</row>
    <row r="2080" spans="1:143" ht="15" x14ac:dyDescent="0.25">
      <c r="A2080" s="10"/>
      <c r="B2080" s="59">
        <v>43167</v>
      </c>
      <c r="C2080" s="60">
        <v>19.850000000000001</v>
      </c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>
        <v>19.579999999999998</v>
      </c>
      <c r="CY2080" s="60">
        <v>22.78</v>
      </c>
      <c r="CZ2080" s="60">
        <v>19.329999999999998</v>
      </c>
      <c r="DA2080" s="60"/>
      <c r="DB2080" s="60"/>
      <c r="DC2080" s="60"/>
      <c r="DD2080" s="60">
        <v>21.07</v>
      </c>
      <c r="DE2080" s="60">
        <v>16.53</v>
      </c>
      <c r="DF2080" s="60"/>
      <c r="DG2080" s="60"/>
      <c r="DH2080" s="60">
        <v>18.66</v>
      </c>
      <c r="DI2080" s="60">
        <v>17.760000000000002</v>
      </c>
      <c r="DJ2080" s="60"/>
      <c r="DK2080" s="60"/>
      <c r="DL2080" s="60"/>
      <c r="DM2080" s="60"/>
      <c r="DN2080" s="60"/>
      <c r="DO2080" s="60"/>
      <c r="DP2080" s="60"/>
      <c r="DQ2080" s="60"/>
      <c r="DR2080" s="32"/>
      <c r="DS2080" s="32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</row>
    <row r="2081" spans="1:143" ht="15" x14ac:dyDescent="0.25">
      <c r="A2081" s="10"/>
      <c r="B2081" s="59">
        <v>43166</v>
      </c>
      <c r="C2081" s="60">
        <v>18.95</v>
      </c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>
        <v>18.97</v>
      </c>
      <c r="CY2081" s="60">
        <v>22.64</v>
      </c>
      <c r="CZ2081" s="60">
        <v>19.21</v>
      </c>
      <c r="DA2081" s="60"/>
      <c r="DB2081" s="60"/>
      <c r="DC2081" s="60"/>
      <c r="DD2081" s="60">
        <v>20.94</v>
      </c>
      <c r="DE2081" s="60">
        <v>16.38</v>
      </c>
      <c r="DF2081" s="60"/>
      <c r="DG2081" s="60"/>
      <c r="DH2081" s="60">
        <v>18.489999999999998</v>
      </c>
      <c r="DI2081" s="60">
        <v>17.75</v>
      </c>
      <c r="DJ2081" s="60"/>
      <c r="DK2081" s="60"/>
      <c r="DL2081" s="60"/>
      <c r="DM2081" s="60"/>
      <c r="DN2081" s="60"/>
      <c r="DO2081" s="60"/>
      <c r="DP2081" s="60"/>
      <c r="DQ2081" s="60"/>
      <c r="DR2081" s="32"/>
      <c r="DS2081" s="32"/>
      <c r="DT2081" s="32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</row>
    <row r="2082" spans="1:143" ht="15" x14ac:dyDescent="0.25">
      <c r="A2082" s="10"/>
      <c r="B2082" s="59">
        <v>43165</v>
      </c>
      <c r="C2082" s="60">
        <v>18.86</v>
      </c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>
        <v>18.829999999999998</v>
      </c>
      <c r="CY2082" s="60">
        <v>22.64</v>
      </c>
      <c r="CZ2082" s="60">
        <v>19.21</v>
      </c>
      <c r="DA2082" s="60"/>
      <c r="DB2082" s="60"/>
      <c r="DC2082" s="60"/>
      <c r="DD2082" s="60">
        <v>20.94</v>
      </c>
      <c r="DE2082" s="60">
        <v>16.47</v>
      </c>
      <c r="DF2082" s="60"/>
      <c r="DG2082" s="60"/>
      <c r="DH2082" s="60">
        <v>18.600000000000001</v>
      </c>
      <c r="DI2082" s="60">
        <v>17.79</v>
      </c>
      <c r="DJ2082" s="60"/>
      <c r="DK2082" s="60"/>
      <c r="DL2082" s="60"/>
      <c r="DM2082" s="60"/>
      <c r="DN2082" s="60"/>
      <c r="DO2082" s="60"/>
      <c r="DP2082" s="60"/>
      <c r="DQ2082" s="6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</row>
    <row r="2083" spans="1:143" ht="15" x14ac:dyDescent="0.25">
      <c r="A2083" s="10"/>
      <c r="B2083" s="59">
        <v>43164</v>
      </c>
      <c r="C2083" s="60">
        <v>19.39</v>
      </c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>
        <v>18.75</v>
      </c>
      <c r="CY2083" s="60">
        <v>22.73</v>
      </c>
      <c r="CZ2083" s="60">
        <v>19.29</v>
      </c>
      <c r="DA2083" s="60"/>
      <c r="DB2083" s="60"/>
      <c r="DC2083" s="60"/>
      <c r="DD2083" s="60">
        <v>21.03</v>
      </c>
      <c r="DE2083" s="60">
        <v>16.37</v>
      </c>
      <c r="DF2083" s="60"/>
      <c r="DG2083" s="60"/>
      <c r="DH2083" s="60">
        <v>18.47</v>
      </c>
      <c r="DI2083" s="60">
        <v>17.68</v>
      </c>
      <c r="DJ2083" s="60"/>
      <c r="DK2083" s="60"/>
      <c r="DL2083" s="60"/>
      <c r="DM2083" s="60"/>
      <c r="DN2083" s="60"/>
      <c r="DO2083" s="60"/>
      <c r="DP2083" s="60"/>
      <c r="DQ2083" s="6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</row>
    <row r="2084" spans="1:143" ht="15" x14ac:dyDescent="0.25">
      <c r="A2084" s="10"/>
      <c r="B2084" s="59">
        <v>43161</v>
      </c>
      <c r="C2084" s="60">
        <v>18.350000000000001</v>
      </c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>
        <v>18.79</v>
      </c>
      <c r="CY2084" s="60">
        <v>22.62</v>
      </c>
      <c r="CZ2084" s="60">
        <v>19.190000000000001</v>
      </c>
      <c r="DA2084" s="60"/>
      <c r="DB2084" s="60"/>
      <c r="DC2084" s="60"/>
      <c r="DD2084" s="60">
        <v>20.92</v>
      </c>
      <c r="DE2084" s="60">
        <v>16.329999999999998</v>
      </c>
      <c r="DF2084" s="60"/>
      <c r="DG2084" s="60"/>
      <c r="DH2084" s="60">
        <v>18.43</v>
      </c>
      <c r="DI2084" s="60">
        <v>17.579999999999998</v>
      </c>
      <c r="DJ2084" s="60"/>
      <c r="DK2084" s="60"/>
      <c r="DL2084" s="60"/>
      <c r="DM2084" s="60"/>
      <c r="DN2084" s="60"/>
      <c r="DO2084" s="60"/>
      <c r="DP2084" s="60"/>
      <c r="DQ2084" s="6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</row>
    <row r="2085" spans="1:143" ht="15" x14ac:dyDescent="0.25">
      <c r="A2085" s="10"/>
      <c r="B2085" s="59">
        <v>43160</v>
      </c>
      <c r="C2085" s="60">
        <v>19.23</v>
      </c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>
        <v>18.41</v>
      </c>
      <c r="CY2085" s="60">
        <v>22.49</v>
      </c>
      <c r="CZ2085" s="60">
        <v>19.079999999999998</v>
      </c>
      <c r="DA2085" s="60"/>
      <c r="DB2085" s="60"/>
      <c r="DC2085" s="60"/>
      <c r="DD2085" s="60">
        <v>20.8</v>
      </c>
      <c r="DE2085" s="60">
        <v>16.2</v>
      </c>
      <c r="DF2085" s="60"/>
      <c r="DG2085" s="60"/>
      <c r="DH2085" s="60">
        <v>18.29</v>
      </c>
      <c r="DI2085" s="60">
        <v>17.57</v>
      </c>
      <c r="DJ2085" s="60"/>
      <c r="DK2085" s="60"/>
      <c r="DL2085" s="60"/>
      <c r="DM2085" s="60"/>
      <c r="DN2085" s="60"/>
      <c r="DO2085" s="60"/>
      <c r="DP2085" s="60"/>
      <c r="DQ2085" s="6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</row>
    <row r="2086" spans="1:143" ht="15" x14ac:dyDescent="0.25">
      <c r="A2086" s="10"/>
      <c r="B2086" s="59">
        <v>43159</v>
      </c>
      <c r="C2086" s="60"/>
      <c r="D2086" s="60"/>
      <c r="E2086" s="60"/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>
        <v>18.46</v>
      </c>
      <c r="CY2086" s="60">
        <v>22.59</v>
      </c>
      <c r="CZ2086" s="60">
        <v>19.170000000000002</v>
      </c>
      <c r="DA2086" s="60"/>
      <c r="DB2086" s="60"/>
      <c r="DC2086" s="60"/>
      <c r="DD2086" s="60">
        <v>20.9</v>
      </c>
      <c r="DE2086" s="60">
        <v>16.25</v>
      </c>
      <c r="DF2086" s="60"/>
      <c r="DG2086" s="60"/>
      <c r="DH2086" s="60">
        <v>18.34</v>
      </c>
      <c r="DI2086" s="60">
        <v>17.68</v>
      </c>
      <c r="DJ2086" s="60"/>
      <c r="DK2086" s="60"/>
      <c r="DL2086" s="60"/>
      <c r="DM2086" s="60"/>
      <c r="DN2086" s="60"/>
      <c r="DO2086" s="60"/>
      <c r="DP2086" s="60"/>
      <c r="DQ2086" s="6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</row>
    <row r="2087" spans="1:143" ht="15" x14ac:dyDescent="0.25">
      <c r="A2087" s="10"/>
      <c r="B2087" s="59">
        <v>43158</v>
      </c>
      <c r="C2087" s="60"/>
      <c r="D2087" s="60"/>
      <c r="E2087" s="60"/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>
        <v>18.66</v>
      </c>
      <c r="CY2087" s="60">
        <v>22.76</v>
      </c>
      <c r="CZ2087" s="60">
        <v>19.309999999999999</v>
      </c>
      <c r="DA2087" s="60"/>
      <c r="DB2087" s="60"/>
      <c r="DC2087" s="60"/>
      <c r="DD2087" s="60">
        <v>21.05</v>
      </c>
      <c r="DE2087" s="60">
        <v>16.39</v>
      </c>
      <c r="DF2087" s="60"/>
      <c r="DG2087" s="60"/>
      <c r="DH2087" s="60">
        <v>18.5</v>
      </c>
      <c r="DI2087" s="60">
        <v>17.87</v>
      </c>
      <c r="DJ2087" s="60"/>
      <c r="DK2087" s="60"/>
      <c r="DL2087" s="60"/>
      <c r="DM2087" s="60"/>
      <c r="DN2087" s="60"/>
      <c r="DO2087" s="60"/>
      <c r="DP2087" s="60"/>
      <c r="DQ2087" s="6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</row>
    <row r="2088" spans="1:143" ht="15" x14ac:dyDescent="0.25">
      <c r="A2088" s="10"/>
      <c r="B2088" s="59">
        <v>43157</v>
      </c>
      <c r="C2088" s="60"/>
      <c r="D2088" s="60"/>
      <c r="E2088" s="60"/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>
        <v>18.64</v>
      </c>
      <c r="CY2088" s="60">
        <v>22.74</v>
      </c>
      <c r="CZ2088" s="60">
        <v>19.3</v>
      </c>
      <c r="DA2088" s="60"/>
      <c r="DB2088" s="60"/>
      <c r="DC2088" s="60"/>
      <c r="DD2088" s="60">
        <v>21.04</v>
      </c>
      <c r="DE2088" s="60">
        <v>16.399999999999999</v>
      </c>
      <c r="DF2088" s="60"/>
      <c r="DG2088" s="60"/>
      <c r="DH2088" s="60">
        <v>18.52</v>
      </c>
      <c r="DI2088" s="60">
        <v>17.78</v>
      </c>
      <c r="DJ2088" s="60"/>
      <c r="DK2088" s="60"/>
      <c r="DL2088" s="60"/>
      <c r="DM2088" s="60"/>
      <c r="DN2088" s="60"/>
      <c r="DO2088" s="60"/>
      <c r="DP2088" s="60"/>
      <c r="DQ2088" s="6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</row>
    <row r="2089" spans="1:143" ht="15" x14ac:dyDescent="0.25">
      <c r="A2089" s="10"/>
      <c r="B2089" s="59">
        <v>43154</v>
      </c>
      <c r="C2089" s="60"/>
      <c r="D2089" s="60"/>
      <c r="E2089" s="60"/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>
        <v>18.760000000000002</v>
      </c>
      <c r="CY2089" s="60">
        <v>22.88</v>
      </c>
      <c r="CZ2089" s="60">
        <v>19.420000000000002</v>
      </c>
      <c r="DA2089" s="60"/>
      <c r="DB2089" s="60"/>
      <c r="DC2089" s="60"/>
      <c r="DD2089" s="60">
        <v>21.17</v>
      </c>
      <c r="DE2089" s="60">
        <v>16.579999999999998</v>
      </c>
      <c r="DF2089" s="60"/>
      <c r="DG2089" s="60"/>
      <c r="DH2089" s="60">
        <v>18.72</v>
      </c>
      <c r="DI2089" s="60">
        <v>17.96</v>
      </c>
      <c r="DJ2089" s="60"/>
      <c r="DK2089" s="60"/>
      <c r="DL2089" s="60"/>
      <c r="DM2089" s="60"/>
      <c r="DN2089" s="60"/>
      <c r="DO2089" s="60"/>
      <c r="DP2089" s="60"/>
      <c r="DQ2089" s="6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</row>
    <row r="2090" spans="1:143" ht="15" x14ac:dyDescent="0.25">
      <c r="A2090" s="10"/>
      <c r="B2090" s="59">
        <v>43153</v>
      </c>
      <c r="C2090" s="60"/>
      <c r="D2090" s="60"/>
      <c r="E2090" s="60"/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>
        <v>18.829999999999998</v>
      </c>
      <c r="CY2090" s="60">
        <v>22.92</v>
      </c>
      <c r="CZ2090" s="60">
        <v>19.45</v>
      </c>
      <c r="DA2090" s="60"/>
      <c r="DB2090" s="60"/>
      <c r="DC2090" s="60"/>
      <c r="DD2090" s="60">
        <v>21.2</v>
      </c>
      <c r="DE2090" s="60">
        <v>16.59</v>
      </c>
      <c r="DF2090" s="60"/>
      <c r="DG2090" s="60"/>
      <c r="DH2090" s="60">
        <v>18.73</v>
      </c>
      <c r="DI2090" s="60">
        <v>18.059999999999999</v>
      </c>
      <c r="DJ2090" s="60"/>
      <c r="DK2090" s="60"/>
      <c r="DL2090" s="60"/>
      <c r="DM2090" s="60"/>
      <c r="DN2090" s="60"/>
      <c r="DO2090" s="60"/>
      <c r="DP2090" s="60"/>
      <c r="DQ2090" s="6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</row>
    <row r="2091" spans="1:143" ht="15" x14ac:dyDescent="0.25">
      <c r="A2091" s="10"/>
      <c r="B2091" s="59">
        <v>43152</v>
      </c>
      <c r="C2091" s="60"/>
      <c r="D2091" s="60"/>
      <c r="E2091" s="60"/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>
        <v>18.75</v>
      </c>
      <c r="CY2091" s="60">
        <v>22.91</v>
      </c>
      <c r="CZ2091" s="60">
        <v>19.440000000000001</v>
      </c>
      <c r="DA2091" s="60"/>
      <c r="DB2091" s="60"/>
      <c r="DC2091" s="60"/>
      <c r="DD2091" s="60">
        <v>21.19</v>
      </c>
      <c r="DE2091" s="60">
        <v>16.7</v>
      </c>
      <c r="DF2091" s="60"/>
      <c r="DG2091" s="60"/>
      <c r="DH2091" s="60">
        <v>18.850000000000001</v>
      </c>
      <c r="DI2091" s="60">
        <v>18.149999999999999</v>
      </c>
      <c r="DJ2091" s="60"/>
      <c r="DK2091" s="60"/>
      <c r="DL2091" s="60"/>
      <c r="DM2091" s="60"/>
      <c r="DN2091" s="60"/>
      <c r="DO2091" s="60"/>
      <c r="DP2091" s="60"/>
      <c r="DQ2091" s="6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</row>
    <row r="2092" spans="1:143" ht="15" x14ac:dyDescent="0.25">
      <c r="A2092" s="10"/>
      <c r="B2092" s="59">
        <v>43151</v>
      </c>
      <c r="C2092" s="60"/>
      <c r="D2092" s="60"/>
      <c r="E2092" s="60"/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>
        <v>18.79</v>
      </c>
      <c r="CY2092" s="60">
        <v>22.87</v>
      </c>
      <c r="CZ2092" s="60">
        <v>19.41</v>
      </c>
      <c r="DA2092" s="60"/>
      <c r="DB2092" s="60"/>
      <c r="DC2092" s="60"/>
      <c r="DD2092" s="60">
        <v>21.16</v>
      </c>
      <c r="DE2092" s="60">
        <v>16.8</v>
      </c>
      <c r="DF2092" s="60"/>
      <c r="DG2092" s="60"/>
      <c r="DH2092" s="60">
        <v>18.96</v>
      </c>
      <c r="DI2092" s="60">
        <v>18.2</v>
      </c>
      <c r="DJ2092" s="60"/>
      <c r="DK2092" s="60"/>
      <c r="DL2092" s="60"/>
      <c r="DM2092" s="60"/>
      <c r="DN2092" s="60"/>
      <c r="DO2092" s="60"/>
      <c r="DP2092" s="60"/>
      <c r="DQ2092" s="6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</row>
    <row r="2093" spans="1:143" ht="15" x14ac:dyDescent="0.25">
      <c r="A2093" s="10"/>
      <c r="B2093" s="59">
        <v>43150</v>
      </c>
      <c r="C2093" s="60"/>
      <c r="D2093" s="60"/>
      <c r="E2093" s="60"/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>
        <v>18.91</v>
      </c>
      <c r="CY2093" s="60">
        <v>22.8</v>
      </c>
      <c r="CZ2093" s="60">
        <v>19.34</v>
      </c>
      <c r="DA2093" s="60"/>
      <c r="DB2093" s="60"/>
      <c r="DC2093" s="60"/>
      <c r="DD2093" s="60">
        <v>21.09</v>
      </c>
      <c r="DE2093" s="60">
        <v>16.71</v>
      </c>
      <c r="DF2093" s="60"/>
      <c r="DG2093" s="60"/>
      <c r="DH2093" s="60">
        <v>18.86</v>
      </c>
      <c r="DI2093" s="60">
        <v>18.13</v>
      </c>
      <c r="DJ2093" s="60"/>
      <c r="DK2093" s="60"/>
      <c r="DL2093" s="60"/>
      <c r="DM2093" s="60"/>
      <c r="DN2093" s="60"/>
      <c r="DO2093" s="60"/>
      <c r="DP2093" s="60"/>
      <c r="DQ2093" s="6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</row>
    <row r="2094" spans="1:143" ht="15" x14ac:dyDescent="0.25">
      <c r="A2094" s="10"/>
      <c r="B2094" s="59">
        <v>43147</v>
      </c>
      <c r="C2094" s="60"/>
      <c r="D2094" s="60"/>
      <c r="E2094" s="60"/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>
        <v>18.420000000000002</v>
      </c>
      <c r="CY2094" s="60">
        <v>22.51</v>
      </c>
      <c r="CZ2094" s="60">
        <v>19.100000000000001</v>
      </c>
      <c r="DA2094" s="60"/>
      <c r="DB2094" s="60"/>
      <c r="DC2094" s="60"/>
      <c r="DD2094" s="60">
        <v>20.82</v>
      </c>
      <c r="DE2094" s="60">
        <v>16.36</v>
      </c>
      <c r="DF2094" s="60"/>
      <c r="DG2094" s="60"/>
      <c r="DH2094" s="60">
        <v>18.47</v>
      </c>
      <c r="DI2094" s="60">
        <v>17.86</v>
      </c>
      <c r="DJ2094" s="60"/>
      <c r="DK2094" s="60"/>
      <c r="DL2094" s="60"/>
      <c r="DM2094" s="60"/>
      <c r="DN2094" s="60"/>
      <c r="DO2094" s="60"/>
      <c r="DP2094" s="60"/>
      <c r="DQ2094" s="6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</row>
    <row r="2095" spans="1:143" ht="15" x14ac:dyDescent="0.25">
      <c r="A2095" s="10"/>
      <c r="B2095" s="59">
        <v>43146</v>
      </c>
      <c r="C2095" s="60"/>
      <c r="D2095" s="60"/>
      <c r="E2095" s="60"/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>
        <v>18.37</v>
      </c>
      <c r="CY2095" s="60">
        <v>22.36</v>
      </c>
      <c r="CZ2095" s="60">
        <v>18.97</v>
      </c>
      <c r="DA2095" s="60"/>
      <c r="DB2095" s="60"/>
      <c r="DC2095" s="60"/>
      <c r="DD2095" s="60">
        <v>20.68</v>
      </c>
      <c r="DE2095" s="60">
        <v>16.18</v>
      </c>
      <c r="DF2095" s="60"/>
      <c r="DG2095" s="60"/>
      <c r="DH2095" s="60">
        <v>18.260000000000002</v>
      </c>
      <c r="DI2095" s="60">
        <v>17.75</v>
      </c>
      <c r="DJ2095" s="60"/>
      <c r="DK2095" s="60"/>
      <c r="DL2095" s="60"/>
      <c r="DM2095" s="60"/>
      <c r="DN2095" s="60"/>
      <c r="DO2095" s="60"/>
      <c r="DP2095" s="60"/>
      <c r="DQ2095" s="6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</row>
    <row r="2096" spans="1:143" ht="15" x14ac:dyDescent="0.25">
      <c r="A2096" s="10"/>
      <c r="B2096" s="59">
        <v>43145</v>
      </c>
      <c r="C2096" s="60"/>
      <c r="D2096" s="60"/>
      <c r="E2096" s="60"/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>
        <v>18.39</v>
      </c>
      <c r="CY2096" s="60">
        <v>22.41</v>
      </c>
      <c r="CZ2096" s="60">
        <v>19.010000000000002</v>
      </c>
      <c r="DA2096" s="60"/>
      <c r="DB2096" s="60"/>
      <c r="DC2096" s="60"/>
      <c r="DD2096" s="60">
        <v>20.73</v>
      </c>
      <c r="DE2096" s="60">
        <v>16.22</v>
      </c>
      <c r="DF2096" s="60"/>
      <c r="DG2096" s="60"/>
      <c r="DH2096" s="60">
        <v>18.309999999999999</v>
      </c>
      <c r="DI2096" s="60">
        <v>17.73</v>
      </c>
      <c r="DJ2096" s="60"/>
      <c r="DK2096" s="60"/>
      <c r="DL2096" s="60"/>
      <c r="DM2096" s="60"/>
      <c r="DN2096" s="60"/>
      <c r="DO2096" s="60"/>
      <c r="DP2096" s="60"/>
      <c r="DQ2096" s="6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</row>
    <row r="2097" spans="1:143" ht="15" x14ac:dyDescent="0.25">
      <c r="A2097" s="10"/>
      <c r="B2097" s="59">
        <v>43144</v>
      </c>
      <c r="C2097" s="60"/>
      <c r="D2097" s="60"/>
      <c r="E2097" s="60"/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>
        <v>18.39</v>
      </c>
      <c r="CY2097" s="60">
        <v>22.37</v>
      </c>
      <c r="CZ2097" s="60">
        <v>18.98</v>
      </c>
      <c r="DA2097" s="60"/>
      <c r="DB2097" s="60"/>
      <c r="DC2097" s="60"/>
      <c r="DD2097" s="60">
        <v>20.69</v>
      </c>
      <c r="DE2097" s="60">
        <v>16.2</v>
      </c>
      <c r="DF2097" s="60"/>
      <c r="DG2097" s="60"/>
      <c r="DH2097" s="60">
        <v>18.29</v>
      </c>
      <c r="DI2097" s="60">
        <v>17.7</v>
      </c>
      <c r="DJ2097" s="60"/>
      <c r="DK2097" s="60"/>
      <c r="DL2097" s="60"/>
      <c r="DM2097" s="60"/>
      <c r="DN2097" s="60"/>
      <c r="DO2097" s="60"/>
      <c r="DP2097" s="60"/>
      <c r="DQ2097" s="6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</row>
    <row r="2098" spans="1:143" ht="15" x14ac:dyDescent="0.25">
      <c r="A2098" s="10"/>
      <c r="B2098" s="59">
        <v>43143</v>
      </c>
      <c r="C2098" s="60"/>
      <c r="D2098" s="60"/>
      <c r="E2098" s="60"/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>
        <v>18.3</v>
      </c>
      <c r="CY2098" s="60">
        <v>22.41</v>
      </c>
      <c r="CZ2098" s="60">
        <v>19.010000000000002</v>
      </c>
      <c r="DA2098" s="60"/>
      <c r="DB2098" s="60"/>
      <c r="DC2098" s="60"/>
      <c r="DD2098" s="60">
        <v>20.73</v>
      </c>
      <c r="DE2098" s="60">
        <v>16.21</v>
      </c>
      <c r="DF2098" s="60"/>
      <c r="DG2098" s="60"/>
      <c r="DH2098" s="60">
        <v>18.3</v>
      </c>
      <c r="DI2098" s="60">
        <v>17.7</v>
      </c>
      <c r="DJ2098" s="60"/>
      <c r="DK2098" s="60"/>
      <c r="DL2098" s="60"/>
      <c r="DM2098" s="60"/>
      <c r="DN2098" s="60"/>
      <c r="DO2098" s="60"/>
      <c r="DP2098" s="60"/>
      <c r="DQ2098" s="6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</row>
    <row r="2099" spans="1:143" ht="15" x14ac:dyDescent="0.25">
      <c r="A2099" s="10"/>
      <c r="B2099" s="59">
        <v>43140</v>
      </c>
      <c r="C2099" s="60"/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>
        <v>18.48</v>
      </c>
      <c r="CY2099" s="60">
        <v>22.39</v>
      </c>
      <c r="CZ2099" s="60">
        <v>19</v>
      </c>
      <c r="DA2099" s="60"/>
      <c r="DB2099" s="60"/>
      <c r="DC2099" s="60"/>
      <c r="DD2099" s="60">
        <v>20.71</v>
      </c>
      <c r="DE2099" s="60">
        <v>16.2</v>
      </c>
      <c r="DF2099" s="60"/>
      <c r="DG2099" s="60"/>
      <c r="DH2099" s="60">
        <v>18.29</v>
      </c>
      <c r="DI2099" s="60">
        <v>17.649999999999999</v>
      </c>
      <c r="DJ2099" s="60"/>
      <c r="DK2099" s="60"/>
      <c r="DL2099" s="60"/>
      <c r="DM2099" s="60"/>
      <c r="DN2099" s="60"/>
      <c r="DO2099" s="60"/>
      <c r="DP2099" s="60"/>
      <c r="DQ2099" s="6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</row>
    <row r="2100" spans="1:143" ht="15" x14ac:dyDescent="0.25">
      <c r="A2100" s="10"/>
      <c r="B2100" s="59">
        <v>43139</v>
      </c>
      <c r="C2100" s="60"/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>
        <v>18.57</v>
      </c>
      <c r="CY2100" s="60">
        <v>22.39</v>
      </c>
      <c r="CZ2100" s="60">
        <v>19</v>
      </c>
      <c r="DA2100" s="60"/>
      <c r="DB2100" s="60"/>
      <c r="DC2100" s="60"/>
      <c r="DD2100" s="60">
        <v>20.71</v>
      </c>
      <c r="DE2100" s="60">
        <v>16.239999999999998</v>
      </c>
      <c r="DF2100" s="60"/>
      <c r="DG2100" s="60"/>
      <c r="DH2100" s="60">
        <v>18.329999999999998</v>
      </c>
      <c r="DI2100" s="60">
        <v>17.760000000000002</v>
      </c>
      <c r="DJ2100" s="60"/>
      <c r="DK2100" s="60"/>
      <c r="DL2100" s="60"/>
      <c r="DM2100" s="60"/>
      <c r="DN2100" s="60"/>
      <c r="DO2100" s="60"/>
      <c r="DP2100" s="60"/>
      <c r="DQ2100" s="6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</row>
    <row r="2101" spans="1:143" ht="15" x14ac:dyDescent="0.25">
      <c r="A2101" s="10"/>
      <c r="B2101" s="59">
        <v>43138</v>
      </c>
      <c r="C2101" s="60"/>
      <c r="D2101" s="60"/>
      <c r="E2101" s="60"/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>
        <v>18.64</v>
      </c>
      <c r="CY2101" s="60">
        <v>22.5</v>
      </c>
      <c r="CZ2101" s="60">
        <v>19.09</v>
      </c>
      <c r="DA2101" s="60"/>
      <c r="DB2101" s="60"/>
      <c r="DC2101" s="60"/>
      <c r="DD2101" s="60">
        <v>20.81</v>
      </c>
      <c r="DE2101" s="60">
        <v>16.34</v>
      </c>
      <c r="DF2101" s="60"/>
      <c r="DG2101" s="60"/>
      <c r="DH2101" s="60">
        <v>18.45</v>
      </c>
      <c r="DI2101" s="60">
        <v>17.8</v>
      </c>
      <c r="DJ2101" s="60"/>
      <c r="DK2101" s="60"/>
      <c r="DL2101" s="60"/>
      <c r="DM2101" s="60"/>
      <c r="DN2101" s="60"/>
      <c r="DO2101" s="60"/>
      <c r="DP2101" s="60"/>
      <c r="DQ2101" s="6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</row>
    <row r="2102" spans="1:143" ht="15" x14ac:dyDescent="0.25">
      <c r="A2102" s="10"/>
      <c r="B2102" s="59">
        <v>43137</v>
      </c>
      <c r="C2102" s="60"/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>
        <v>18.489999999999998</v>
      </c>
      <c r="CY2102" s="60">
        <v>22.46</v>
      </c>
      <c r="CZ2102" s="60">
        <v>19.059999999999999</v>
      </c>
      <c r="DA2102" s="60"/>
      <c r="DB2102" s="60"/>
      <c r="DC2102" s="60"/>
      <c r="DD2102" s="60">
        <v>20.78</v>
      </c>
      <c r="DE2102" s="60">
        <v>16.3</v>
      </c>
      <c r="DF2102" s="60"/>
      <c r="DG2102" s="60"/>
      <c r="DH2102" s="60">
        <v>18.399999999999999</v>
      </c>
      <c r="DI2102" s="60">
        <v>17.75</v>
      </c>
      <c r="DJ2102" s="60"/>
      <c r="DK2102" s="60"/>
      <c r="DL2102" s="60"/>
      <c r="DM2102" s="60"/>
      <c r="DN2102" s="60"/>
      <c r="DO2102" s="60"/>
      <c r="DP2102" s="60"/>
      <c r="DQ2102" s="6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</row>
    <row r="2103" spans="1:143" ht="15" x14ac:dyDescent="0.25">
      <c r="A2103" s="10"/>
      <c r="B2103" s="59">
        <v>43136</v>
      </c>
      <c r="C2103" s="60"/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>
        <v>18.260000000000002</v>
      </c>
      <c r="CY2103" s="60">
        <v>22.4</v>
      </c>
      <c r="CZ2103" s="60">
        <v>19</v>
      </c>
      <c r="DA2103" s="60"/>
      <c r="DB2103" s="60"/>
      <c r="DC2103" s="60"/>
      <c r="DD2103" s="60">
        <v>20.72</v>
      </c>
      <c r="DE2103" s="60">
        <v>16.21</v>
      </c>
      <c r="DF2103" s="60"/>
      <c r="DG2103" s="60"/>
      <c r="DH2103" s="60">
        <v>18.3</v>
      </c>
      <c r="DI2103" s="60">
        <v>17.75</v>
      </c>
      <c r="DJ2103" s="60"/>
      <c r="DK2103" s="60"/>
      <c r="DL2103" s="60"/>
      <c r="DM2103" s="60"/>
      <c r="DN2103" s="60"/>
      <c r="DO2103" s="60"/>
      <c r="DP2103" s="60"/>
      <c r="DQ2103" s="6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</row>
    <row r="2104" spans="1:143" ht="15" x14ac:dyDescent="0.25">
      <c r="A2104" s="10"/>
      <c r="B2104" s="59">
        <v>43133</v>
      </c>
      <c r="C2104" s="60"/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>
        <v>18.54</v>
      </c>
      <c r="CY2104" s="60">
        <v>22.52</v>
      </c>
      <c r="CZ2104" s="60">
        <v>19.11</v>
      </c>
      <c r="DA2104" s="60"/>
      <c r="DB2104" s="60"/>
      <c r="DC2104" s="60"/>
      <c r="DD2104" s="60">
        <v>20.83</v>
      </c>
      <c r="DE2104" s="60">
        <v>16.34</v>
      </c>
      <c r="DF2104" s="60"/>
      <c r="DG2104" s="60"/>
      <c r="DH2104" s="60">
        <v>18.45</v>
      </c>
      <c r="DI2104" s="60">
        <v>17.850000000000001</v>
      </c>
      <c r="DJ2104" s="60"/>
      <c r="DK2104" s="60"/>
      <c r="DL2104" s="60"/>
      <c r="DM2104" s="60"/>
      <c r="DN2104" s="60"/>
      <c r="DO2104" s="60"/>
      <c r="DP2104" s="60"/>
      <c r="DQ2104" s="6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</row>
    <row r="2105" spans="1:143" ht="15" x14ac:dyDescent="0.25">
      <c r="A2105" s="10"/>
      <c r="B2105" s="59">
        <v>43132</v>
      </c>
      <c r="C2105" s="60"/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>
        <v>18.53</v>
      </c>
      <c r="CY2105" s="60">
        <v>22.65</v>
      </c>
      <c r="CZ2105" s="60">
        <v>19.22</v>
      </c>
      <c r="DA2105" s="60"/>
      <c r="DB2105" s="60"/>
      <c r="DC2105" s="60"/>
      <c r="DD2105" s="60">
        <v>20.95</v>
      </c>
      <c r="DE2105" s="60">
        <v>16.489999999999998</v>
      </c>
      <c r="DF2105" s="60"/>
      <c r="DG2105" s="60"/>
      <c r="DH2105" s="60">
        <v>18.62</v>
      </c>
      <c r="DI2105" s="60">
        <v>17.899999999999999</v>
      </c>
      <c r="DJ2105" s="60"/>
      <c r="DK2105" s="60"/>
      <c r="DL2105" s="60"/>
      <c r="DM2105" s="60"/>
      <c r="DN2105" s="60"/>
      <c r="DO2105" s="60"/>
      <c r="DP2105" s="60"/>
      <c r="DQ2105" s="6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</row>
    <row r="2106" spans="1:143" ht="15" x14ac:dyDescent="0.25">
      <c r="A2106" s="10"/>
      <c r="B2106" s="59">
        <v>43131</v>
      </c>
      <c r="C2106" s="60"/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>
        <v>18.600000000000001</v>
      </c>
      <c r="CY2106" s="60">
        <v>22.79</v>
      </c>
      <c r="CZ2106" s="60">
        <v>19.329999999999998</v>
      </c>
      <c r="DA2106" s="60"/>
      <c r="DB2106" s="60"/>
      <c r="DC2106" s="60"/>
      <c r="DD2106" s="60">
        <v>21.08</v>
      </c>
      <c r="DE2106" s="60">
        <v>16.559999999999999</v>
      </c>
      <c r="DF2106" s="60"/>
      <c r="DG2106" s="60"/>
      <c r="DH2106" s="60">
        <v>18.7</v>
      </c>
      <c r="DI2106" s="60">
        <v>17.97</v>
      </c>
      <c r="DJ2106" s="60"/>
      <c r="DK2106" s="60"/>
      <c r="DL2106" s="60"/>
      <c r="DM2106" s="60"/>
      <c r="DN2106" s="60"/>
      <c r="DO2106" s="60"/>
      <c r="DP2106" s="60"/>
      <c r="DQ2106" s="6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</row>
    <row r="2107" spans="1:143" ht="15" x14ac:dyDescent="0.25">
      <c r="A2107" s="10"/>
      <c r="B2107" s="59">
        <v>43130</v>
      </c>
      <c r="C2107" s="60"/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>
        <v>18.47</v>
      </c>
      <c r="CY2107" s="60">
        <v>22.67</v>
      </c>
      <c r="CZ2107" s="60">
        <v>19.23</v>
      </c>
      <c r="DA2107" s="60"/>
      <c r="DB2107" s="60"/>
      <c r="DC2107" s="60"/>
      <c r="DD2107" s="60">
        <v>20.97</v>
      </c>
      <c r="DE2107" s="60">
        <v>16.420000000000002</v>
      </c>
      <c r="DF2107" s="60"/>
      <c r="DG2107" s="60"/>
      <c r="DH2107" s="60">
        <v>18.54</v>
      </c>
      <c r="DI2107" s="60">
        <v>17.86</v>
      </c>
      <c r="DJ2107" s="60"/>
      <c r="DK2107" s="60"/>
      <c r="DL2107" s="60"/>
      <c r="DM2107" s="60"/>
      <c r="DN2107" s="60"/>
      <c r="DO2107" s="60"/>
      <c r="DP2107" s="60"/>
      <c r="DQ2107" s="6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</row>
    <row r="2108" spans="1:143" ht="15" x14ac:dyDescent="0.25">
      <c r="A2108" s="10"/>
      <c r="B2108" s="59">
        <v>43129</v>
      </c>
      <c r="C2108" s="60"/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>
        <v>18.47</v>
      </c>
      <c r="CY2108" s="60">
        <v>22.46</v>
      </c>
      <c r="CZ2108" s="60">
        <v>19.059999999999999</v>
      </c>
      <c r="DA2108" s="60"/>
      <c r="DB2108" s="60"/>
      <c r="DC2108" s="60"/>
      <c r="DD2108" s="60">
        <v>20.78</v>
      </c>
      <c r="DE2108" s="60">
        <v>16.260000000000002</v>
      </c>
      <c r="DF2108" s="60"/>
      <c r="DG2108" s="60"/>
      <c r="DH2108" s="60">
        <v>18.36</v>
      </c>
      <c r="DI2108" s="60">
        <v>17.760000000000002</v>
      </c>
      <c r="DJ2108" s="60"/>
      <c r="DK2108" s="60"/>
      <c r="DL2108" s="60"/>
      <c r="DM2108" s="60"/>
      <c r="DN2108" s="60"/>
      <c r="DO2108" s="60"/>
      <c r="DP2108" s="60"/>
      <c r="DQ2108" s="6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</row>
    <row r="2109" spans="1:143" ht="15" x14ac:dyDescent="0.25">
      <c r="A2109" s="10"/>
      <c r="B2109" s="59">
        <v>43126</v>
      </c>
      <c r="C2109" s="60"/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>
        <v>18.3</v>
      </c>
      <c r="CY2109" s="60">
        <v>23.17</v>
      </c>
      <c r="CZ2109" s="60">
        <v>19.66</v>
      </c>
      <c r="DA2109" s="60"/>
      <c r="DB2109" s="60"/>
      <c r="DC2109" s="60"/>
      <c r="DD2109" s="60">
        <v>21.43</v>
      </c>
      <c r="DE2109" s="60">
        <v>16.87</v>
      </c>
      <c r="DF2109" s="60"/>
      <c r="DG2109" s="60"/>
      <c r="DH2109" s="60">
        <v>19.05</v>
      </c>
      <c r="DI2109" s="60">
        <v>18.48</v>
      </c>
      <c r="DJ2109" s="60"/>
      <c r="DK2109" s="60"/>
      <c r="DL2109" s="60"/>
      <c r="DM2109" s="60"/>
      <c r="DN2109" s="60"/>
      <c r="DO2109" s="60"/>
      <c r="DP2109" s="60"/>
      <c r="DQ2109" s="6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</row>
    <row r="2110" spans="1:143" ht="15" x14ac:dyDescent="0.25">
      <c r="A2110" s="10"/>
      <c r="B2110" s="59">
        <v>43125</v>
      </c>
      <c r="C2110" s="60"/>
      <c r="D2110" s="60"/>
      <c r="E2110" s="60"/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>
        <v>18.66</v>
      </c>
      <c r="CY2110" s="60">
        <v>22.95</v>
      </c>
      <c r="CZ2110" s="60">
        <v>19.47</v>
      </c>
      <c r="DA2110" s="60"/>
      <c r="DB2110" s="60"/>
      <c r="DC2110" s="60"/>
      <c r="DD2110" s="60">
        <v>21.23</v>
      </c>
      <c r="DE2110" s="60">
        <v>16.68</v>
      </c>
      <c r="DF2110" s="60"/>
      <c r="DG2110" s="60"/>
      <c r="DH2110" s="60">
        <v>18.829999999999998</v>
      </c>
      <c r="DI2110" s="60">
        <v>18.13</v>
      </c>
      <c r="DJ2110" s="60"/>
      <c r="DK2110" s="60"/>
      <c r="DL2110" s="60"/>
      <c r="DM2110" s="60"/>
      <c r="DN2110" s="60"/>
      <c r="DO2110" s="60"/>
      <c r="DP2110" s="60"/>
      <c r="DQ2110" s="6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</row>
    <row r="2111" spans="1:143" ht="15" x14ac:dyDescent="0.25">
      <c r="A2111" s="10"/>
      <c r="B2111" s="59">
        <v>43124</v>
      </c>
      <c r="C2111" s="60"/>
      <c r="D2111" s="60"/>
      <c r="E2111" s="60"/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>
        <v>18.71</v>
      </c>
      <c r="CY2111" s="60">
        <v>23.01</v>
      </c>
      <c r="CZ2111" s="60">
        <v>19.53</v>
      </c>
      <c r="DA2111" s="60"/>
      <c r="DB2111" s="60"/>
      <c r="DC2111" s="60"/>
      <c r="DD2111" s="60">
        <v>21.29</v>
      </c>
      <c r="DE2111" s="60">
        <v>16.72</v>
      </c>
      <c r="DF2111" s="60"/>
      <c r="DG2111" s="60"/>
      <c r="DH2111" s="60">
        <v>18.88</v>
      </c>
      <c r="DI2111" s="60">
        <v>18.28</v>
      </c>
      <c r="DJ2111" s="60"/>
      <c r="DK2111" s="60"/>
      <c r="DL2111" s="60"/>
      <c r="DM2111" s="60"/>
      <c r="DN2111" s="60"/>
      <c r="DO2111" s="60"/>
      <c r="DP2111" s="60"/>
      <c r="DQ2111" s="6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</row>
    <row r="2112" spans="1:143" ht="15" x14ac:dyDescent="0.25">
      <c r="A2112" s="10"/>
      <c r="B2112" s="59">
        <v>43123</v>
      </c>
      <c r="C2112" s="60"/>
      <c r="D2112" s="60"/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>
        <v>18.829999999999998</v>
      </c>
      <c r="CY2112" s="60">
        <v>23.31</v>
      </c>
      <c r="CZ2112" s="60">
        <v>19.78</v>
      </c>
      <c r="DA2112" s="60"/>
      <c r="DB2112" s="60"/>
      <c r="DC2112" s="60"/>
      <c r="DD2112" s="60">
        <v>21.56</v>
      </c>
      <c r="DE2112" s="60">
        <v>16.96</v>
      </c>
      <c r="DF2112" s="60"/>
      <c r="DG2112" s="60"/>
      <c r="DH2112" s="60">
        <v>19.149999999999999</v>
      </c>
      <c r="DI2112" s="60">
        <v>18.45</v>
      </c>
      <c r="DJ2112" s="60"/>
      <c r="DK2112" s="60"/>
      <c r="DL2112" s="60"/>
      <c r="DM2112" s="60"/>
      <c r="DN2112" s="60"/>
      <c r="DO2112" s="60"/>
      <c r="DP2112" s="60"/>
      <c r="DQ2112" s="6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</row>
    <row r="2113" spans="1:143" ht="15" x14ac:dyDescent="0.25">
      <c r="A2113" s="10"/>
      <c r="B2113" s="59">
        <v>43122</v>
      </c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>
        <v>18.88</v>
      </c>
      <c r="CY2113" s="60">
        <v>23.28</v>
      </c>
      <c r="CZ2113" s="60">
        <v>19.760000000000002</v>
      </c>
      <c r="DA2113" s="60"/>
      <c r="DB2113" s="60"/>
      <c r="DC2113" s="60"/>
      <c r="DD2113" s="60">
        <v>21.54</v>
      </c>
      <c r="DE2113" s="60">
        <v>16.96</v>
      </c>
      <c r="DF2113" s="60"/>
      <c r="DG2113" s="60"/>
      <c r="DH2113" s="60">
        <v>19.149999999999999</v>
      </c>
      <c r="DI2113" s="60">
        <v>18.45</v>
      </c>
      <c r="DJ2113" s="60"/>
      <c r="DK2113" s="60"/>
      <c r="DL2113" s="60"/>
      <c r="DM2113" s="60"/>
      <c r="DN2113" s="60"/>
      <c r="DO2113" s="60"/>
      <c r="DP2113" s="60"/>
      <c r="DQ2113" s="6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</row>
    <row r="2114" spans="1:143" ht="15" x14ac:dyDescent="0.25">
      <c r="A2114" s="10"/>
      <c r="B2114" s="59">
        <v>43119</v>
      </c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>
        <v>18.920000000000002</v>
      </c>
      <c r="CY2114" s="60">
        <v>23.22</v>
      </c>
      <c r="CZ2114" s="60">
        <v>19.7</v>
      </c>
      <c r="DA2114" s="60"/>
      <c r="DB2114" s="60"/>
      <c r="DC2114" s="60"/>
      <c r="DD2114" s="60">
        <v>21.48</v>
      </c>
      <c r="DE2114" s="60">
        <v>16.89</v>
      </c>
      <c r="DF2114" s="60"/>
      <c r="DG2114" s="60"/>
      <c r="DH2114" s="60">
        <v>19.07</v>
      </c>
      <c r="DI2114" s="60">
        <v>18.32</v>
      </c>
      <c r="DJ2114" s="60"/>
      <c r="DK2114" s="60"/>
      <c r="DL2114" s="60"/>
      <c r="DM2114" s="60"/>
      <c r="DN2114" s="60"/>
      <c r="DO2114" s="60"/>
      <c r="DP2114" s="60"/>
      <c r="DQ2114" s="6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</row>
    <row r="2115" spans="1:143" ht="15" x14ac:dyDescent="0.25">
      <c r="A2115" s="10"/>
      <c r="B2115" s="59">
        <v>43118</v>
      </c>
      <c r="C2115" s="60"/>
      <c r="D2115" s="60"/>
      <c r="E2115" s="60"/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>
        <v>19.02</v>
      </c>
      <c r="CY2115" s="60">
        <v>23.3</v>
      </c>
      <c r="CZ2115" s="60">
        <v>19.77</v>
      </c>
      <c r="DA2115" s="60"/>
      <c r="DB2115" s="60"/>
      <c r="DC2115" s="60"/>
      <c r="DD2115" s="60">
        <v>21.55</v>
      </c>
      <c r="DE2115" s="60">
        <v>16.93</v>
      </c>
      <c r="DF2115" s="60"/>
      <c r="DG2115" s="60"/>
      <c r="DH2115" s="60">
        <v>19.11</v>
      </c>
      <c r="DI2115" s="60">
        <v>18.37</v>
      </c>
      <c r="DJ2115" s="60"/>
      <c r="DK2115" s="60"/>
      <c r="DL2115" s="60"/>
      <c r="DM2115" s="60"/>
      <c r="DN2115" s="60"/>
      <c r="DO2115" s="60"/>
      <c r="DP2115" s="60"/>
      <c r="DQ2115" s="6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</row>
    <row r="2116" spans="1:143" ht="15" x14ac:dyDescent="0.25">
      <c r="A2116" s="10"/>
      <c r="B2116" s="59">
        <v>43117</v>
      </c>
      <c r="C2116" s="60"/>
      <c r="D2116" s="60"/>
      <c r="E2116" s="60"/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>
        <v>19.03</v>
      </c>
      <c r="CY2116" s="60">
        <v>23.2</v>
      </c>
      <c r="CZ2116" s="60">
        <v>19.68</v>
      </c>
      <c r="DA2116" s="60"/>
      <c r="DB2116" s="60"/>
      <c r="DC2116" s="60"/>
      <c r="DD2116" s="60">
        <v>21.46</v>
      </c>
      <c r="DE2116" s="60">
        <v>16.88</v>
      </c>
      <c r="DF2116" s="60"/>
      <c r="DG2116" s="60"/>
      <c r="DH2116" s="60">
        <v>19.059999999999999</v>
      </c>
      <c r="DI2116" s="60">
        <v>18.25</v>
      </c>
      <c r="DJ2116" s="60"/>
      <c r="DK2116" s="60"/>
      <c r="DL2116" s="60"/>
      <c r="DM2116" s="60"/>
      <c r="DN2116" s="60"/>
      <c r="DO2116" s="60"/>
      <c r="DP2116" s="60"/>
      <c r="DQ2116" s="6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</row>
    <row r="2117" spans="1:143" ht="15" x14ac:dyDescent="0.25">
      <c r="A2117" s="10"/>
      <c r="B2117" s="59">
        <v>43116</v>
      </c>
      <c r="C2117" s="60"/>
      <c r="D2117" s="60"/>
      <c r="E2117" s="60"/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>
        <v>19.03</v>
      </c>
      <c r="CY2117" s="60">
        <v>23.1</v>
      </c>
      <c r="CZ2117" s="60">
        <v>19.600000000000001</v>
      </c>
      <c r="DA2117" s="60"/>
      <c r="DB2117" s="60"/>
      <c r="DC2117" s="60"/>
      <c r="DD2117" s="60">
        <v>21.37</v>
      </c>
      <c r="DE2117" s="60">
        <v>16.809999999999999</v>
      </c>
      <c r="DF2117" s="60"/>
      <c r="DG2117" s="60"/>
      <c r="DH2117" s="60">
        <v>18.98</v>
      </c>
      <c r="DI2117" s="60">
        <v>18.2</v>
      </c>
      <c r="DJ2117" s="60"/>
      <c r="DK2117" s="60"/>
      <c r="DL2117" s="60"/>
      <c r="DM2117" s="60"/>
      <c r="DN2117" s="60"/>
      <c r="DO2117" s="60"/>
      <c r="DP2117" s="60"/>
      <c r="DQ2117" s="6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</row>
    <row r="2118" spans="1:143" ht="15" x14ac:dyDescent="0.25">
      <c r="A2118" s="10"/>
      <c r="B2118" s="59">
        <v>43115</v>
      </c>
      <c r="C2118" s="60"/>
      <c r="D2118" s="60"/>
      <c r="E2118" s="60"/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>
        <v>19.38</v>
      </c>
      <c r="CY2118" s="60">
        <v>23.4</v>
      </c>
      <c r="CZ2118" s="60">
        <v>19.86</v>
      </c>
      <c r="DA2118" s="60"/>
      <c r="DB2118" s="60"/>
      <c r="DC2118" s="60"/>
      <c r="DD2118" s="60">
        <v>21.65</v>
      </c>
      <c r="DE2118" s="60">
        <v>17.079999999999998</v>
      </c>
      <c r="DF2118" s="60"/>
      <c r="DG2118" s="60"/>
      <c r="DH2118" s="60">
        <v>19.28</v>
      </c>
      <c r="DI2118" s="60">
        <v>18.43</v>
      </c>
      <c r="DJ2118" s="60"/>
      <c r="DK2118" s="60"/>
      <c r="DL2118" s="60"/>
      <c r="DM2118" s="60"/>
      <c r="DN2118" s="60"/>
      <c r="DO2118" s="60"/>
      <c r="DP2118" s="60"/>
      <c r="DQ2118" s="6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</row>
    <row r="2119" spans="1:143" ht="15" x14ac:dyDescent="0.25">
      <c r="A2119" s="10"/>
      <c r="B2119" s="59">
        <v>43112</v>
      </c>
      <c r="C2119" s="60"/>
      <c r="D2119" s="60"/>
      <c r="E2119" s="60"/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>
        <v>19.46</v>
      </c>
      <c r="CY2119" s="60">
        <v>23.71</v>
      </c>
      <c r="CZ2119" s="60">
        <v>20.12</v>
      </c>
      <c r="DA2119" s="60"/>
      <c r="DB2119" s="60"/>
      <c r="DC2119" s="60"/>
      <c r="DD2119" s="60">
        <v>21.93</v>
      </c>
      <c r="DE2119" s="60">
        <v>17.25</v>
      </c>
      <c r="DF2119" s="60"/>
      <c r="DG2119" s="60"/>
      <c r="DH2119" s="60">
        <v>19.48</v>
      </c>
      <c r="DI2119" s="60">
        <v>18.53</v>
      </c>
      <c r="DJ2119" s="60"/>
      <c r="DK2119" s="60"/>
      <c r="DL2119" s="60"/>
      <c r="DM2119" s="60"/>
      <c r="DN2119" s="60"/>
      <c r="DO2119" s="60"/>
      <c r="DP2119" s="60"/>
      <c r="DQ2119" s="6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</row>
    <row r="2120" spans="1:143" ht="15" x14ac:dyDescent="0.25">
      <c r="A2120" s="10"/>
      <c r="B2120" s="59">
        <v>43111</v>
      </c>
      <c r="C2120" s="60"/>
      <c r="D2120" s="60"/>
      <c r="E2120" s="60"/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>
        <v>19.41</v>
      </c>
      <c r="CY2120" s="60">
        <v>23.66</v>
      </c>
      <c r="CZ2120" s="60">
        <v>20.079999999999998</v>
      </c>
      <c r="DA2120" s="60"/>
      <c r="DB2120" s="60"/>
      <c r="DC2120" s="60"/>
      <c r="DD2120" s="60">
        <v>21.89</v>
      </c>
      <c r="DE2120" s="60">
        <v>17.260000000000002</v>
      </c>
      <c r="DF2120" s="60"/>
      <c r="DG2120" s="60"/>
      <c r="DH2120" s="60">
        <v>19.489999999999998</v>
      </c>
      <c r="DI2120" s="60">
        <v>18.63</v>
      </c>
      <c r="DJ2120" s="60"/>
      <c r="DK2120" s="60"/>
      <c r="DL2120" s="60"/>
      <c r="DM2120" s="60"/>
      <c r="DN2120" s="60"/>
      <c r="DO2120" s="60"/>
      <c r="DP2120" s="60"/>
      <c r="DQ2120" s="6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</row>
    <row r="2121" spans="1:143" ht="15" x14ac:dyDescent="0.25">
      <c r="A2121" s="10"/>
      <c r="B2121" s="59">
        <v>43110</v>
      </c>
      <c r="C2121" s="60"/>
      <c r="D2121" s="60"/>
      <c r="E2121" s="60"/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>
        <v>19.43</v>
      </c>
      <c r="CY2121" s="60">
        <v>23.19</v>
      </c>
      <c r="CZ2121" s="60">
        <v>19.670000000000002</v>
      </c>
      <c r="DA2121" s="60"/>
      <c r="DB2121" s="60"/>
      <c r="DC2121" s="60"/>
      <c r="DD2121" s="60">
        <v>21.45</v>
      </c>
      <c r="DE2121" s="60">
        <v>17.22</v>
      </c>
      <c r="DF2121" s="60"/>
      <c r="DG2121" s="60"/>
      <c r="DH2121" s="60">
        <v>19.440000000000001</v>
      </c>
      <c r="DI2121" s="60">
        <v>18.7</v>
      </c>
      <c r="DJ2121" s="60"/>
      <c r="DK2121" s="60"/>
      <c r="DL2121" s="60"/>
      <c r="DM2121" s="60"/>
      <c r="DN2121" s="60"/>
      <c r="DO2121" s="60"/>
      <c r="DP2121" s="60"/>
      <c r="DQ2121" s="6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</row>
    <row r="2122" spans="1:143" ht="15" x14ac:dyDescent="0.25">
      <c r="A2122" s="10"/>
      <c r="B2122" s="59">
        <v>43109</v>
      </c>
      <c r="C2122" s="60"/>
      <c r="D2122" s="60"/>
      <c r="E2122" s="60"/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>
        <v>19.21</v>
      </c>
      <c r="CY2122" s="60">
        <v>23.11</v>
      </c>
      <c r="CZ2122" s="60">
        <v>19.61</v>
      </c>
      <c r="DA2122" s="60"/>
      <c r="DB2122" s="60"/>
      <c r="DC2122" s="60"/>
      <c r="DD2122" s="60">
        <v>21.38</v>
      </c>
      <c r="DE2122" s="60">
        <v>17.2</v>
      </c>
      <c r="DF2122" s="60"/>
      <c r="DG2122" s="60"/>
      <c r="DH2122" s="60">
        <v>19.420000000000002</v>
      </c>
      <c r="DI2122" s="60">
        <v>18.71</v>
      </c>
      <c r="DJ2122" s="60"/>
      <c r="DK2122" s="62"/>
      <c r="DL2122" s="62"/>
      <c r="DM2122" s="62"/>
      <c r="DN2122" s="62"/>
      <c r="DO2122" s="62"/>
      <c r="DP2122" s="62"/>
      <c r="DQ2122" s="62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</row>
    <row r="2123" spans="1:143" ht="15" x14ac:dyDescent="0.25">
      <c r="A2123" s="10"/>
      <c r="B2123" s="59">
        <v>43108</v>
      </c>
      <c r="C2123" s="60"/>
      <c r="D2123" s="60"/>
      <c r="E2123" s="60"/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>
        <v>19.079999999999998</v>
      </c>
      <c r="CY2123" s="60">
        <v>23.01</v>
      </c>
      <c r="CZ2123" s="60">
        <v>19.53</v>
      </c>
      <c r="DA2123" s="60"/>
      <c r="DB2123" s="60"/>
      <c r="DC2123" s="60"/>
      <c r="DD2123" s="60">
        <v>21.29</v>
      </c>
      <c r="DE2123" s="60">
        <v>17.14</v>
      </c>
      <c r="DF2123" s="60"/>
      <c r="DG2123" s="60"/>
      <c r="DH2123" s="60">
        <v>19.350000000000001</v>
      </c>
      <c r="DI2123" s="60">
        <v>18.739999999999998</v>
      </c>
      <c r="DJ2123" s="60"/>
      <c r="DK2123" s="63"/>
      <c r="DL2123" s="63"/>
      <c r="DM2123" s="63"/>
      <c r="DN2123" s="63"/>
      <c r="DO2123" s="63"/>
      <c r="DP2123" s="63"/>
      <c r="DQ2123" s="63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</row>
    <row r="2124" spans="1:143" ht="15" x14ac:dyDescent="0.25">
      <c r="A2124" s="10"/>
      <c r="B2124" s="59">
        <v>43105</v>
      </c>
      <c r="C2124" s="60"/>
      <c r="D2124" s="60"/>
      <c r="E2124" s="60"/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>
        <v>19.11</v>
      </c>
      <c r="CY2124" s="60">
        <v>23.01</v>
      </c>
      <c r="CZ2124" s="60">
        <v>19.53</v>
      </c>
      <c r="DA2124" s="60"/>
      <c r="DB2124" s="60"/>
      <c r="DC2124" s="60"/>
      <c r="DD2124" s="60">
        <v>21.29</v>
      </c>
      <c r="DE2124" s="60">
        <v>17.12</v>
      </c>
      <c r="DF2124" s="60"/>
      <c r="DG2124" s="60"/>
      <c r="DH2124" s="60">
        <v>19.329999999999998</v>
      </c>
      <c r="DI2124" s="60">
        <v>18.71</v>
      </c>
      <c r="DJ2124" s="60"/>
      <c r="DK2124" s="63"/>
      <c r="DL2124" s="63"/>
      <c r="DM2124" s="63"/>
      <c r="DN2124" s="63"/>
      <c r="DO2124" s="63"/>
      <c r="DP2124" s="63"/>
      <c r="DQ2124" s="63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</row>
    <row r="2125" spans="1:143" ht="15" x14ac:dyDescent="0.25">
      <c r="A2125" s="10"/>
      <c r="B2125" s="59">
        <v>43104</v>
      </c>
      <c r="C2125" s="60"/>
      <c r="D2125" s="60"/>
      <c r="E2125" s="60"/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>
        <v>19.100000000000001</v>
      </c>
      <c r="CY2125" s="60">
        <v>23.03</v>
      </c>
      <c r="CZ2125" s="60">
        <v>19.54</v>
      </c>
      <c r="DA2125" s="60"/>
      <c r="DB2125" s="60"/>
      <c r="DC2125" s="60"/>
      <c r="DD2125" s="60">
        <v>21.3</v>
      </c>
      <c r="DE2125" s="60">
        <v>17.11</v>
      </c>
      <c r="DF2125" s="60"/>
      <c r="DG2125" s="60"/>
      <c r="DH2125" s="60">
        <v>19.32</v>
      </c>
      <c r="DI2125" s="60">
        <v>18.73</v>
      </c>
      <c r="DJ2125" s="60"/>
      <c r="DK2125" s="63"/>
      <c r="DL2125" s="63"/>
      <c r="DM2125" s="63"/>
      <c r="DN2125" s="63"/>
      <c r="DO2125" s="63"/>
      <c r="DP2125" s="63"/>
      <c r="DQ2125" s="63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</row>
    <row r="2126" spans="1:143" ht="15" x14ac:dyDescent="0.25">
      <c r="A2126" s="10"/>
      <c r="B2126" s="59">
        <v>43103</v>
      </c>
      <c r="C2126" s="60"/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>
        <v>19.2</v>
      </c>
      <c r="CY2126" s="60">
        <v>22.92</v>
      </c>
      <c r="CZ2126" s="60">
        <v>19.45</v>
      </c>
      <c r="DA2126" s="60"/>
      <c r="DB2126" s="60"/>
      <c r="DC2126" s="60"/>
      <c r="DD2126" s="60">
        <v>21.2</v>
      </c>
      <c r="DE2126" s="60">
        <v>17.05</v>
      </c>
      <c r="DF2126" s="60"/>
      <c r="DG2126" s="60"/>
      <c r="DH2126" s="60">
        <v>19.25</v>
      </c>
      <c r="DI2126" s="60">
        <v>18.63</v>
      </c>
      <c r="DJ2126" s="60"/>
      <c r="DK2126" s="63"/>
      <c r="DL2126" s="63"/>
      <c r="DM2126" s="63"/>
      <c r="DN2126" s="63"/>
      <c r="DO2126" s="63"/>
      <c r="DP2126" s="63"/>
      <c r="DQ2126" s="63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</row>
    <row r="2127" spans="1:143" ht="15" x14ac:dyDescent="0.25">
      <c r="A2127" s="10"/>
      <c r="B2127" s="59">
        <v>43102</v>
      </c>
      <c r="C2127" s="60"/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>
        <v>18.86</v>
      </c>
      <c r="CY2127" s="60">
        <v>22.85</v>
      </c>
      <c r="CZ2127" s="60">
        <v>19.39</v>
      </c>
      <c r="DA2127" s="60"/>
      <c r="DB2127" s="60"/>
      <c r="DC2127" s="60"/>
      <c r="DD2127" s="60">
        <v>21.14</v>
      </c>
      <c r="DE2127" s="60">
        <v>17.010000000000002</v>
      </c>
      <c r="DF2127" s="60"/>
      <c r="DG2127" s="60"/>
      <c r="DH2127" s="60">
        <v>19.2</v>
      </c>
      <c r="DI2127" s="60">
        <v>18.670000000000002</v>
      </c>
      <c r="DJ2127" s="60"/>
      <c r="DK2127" s="63"/>
      <c r="DL2127" s="63"/>
      <c r="DM2127" s="63"/>
      <c r="DN2127" s="63"/>
      <c r="DO2127" s="63"/>
      <c r="DP2127" s="63"/>
      <c r="DQ2127" s="63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</row>
    <row r="2128" spans="1:143" ht="15" x14ac:dyDescent="0.25">
      <c r="A2128" s="10"/>
      <c r="B2128" s="59">
        <v>43098</v>
      </c>
      <c r="C2128" s="60"/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>
        <v>18.829999999999998</v>
      </c>
      <c r="CY2128" s="60">
        <v>22.84</v>
      </c>
      <c r="CZ2128" s="60"/>
      <c r="DA2128" s="60"/>
      <c r="DB2128" s="60"/>
      <c r="DC2128" s="60"/>
      <c r="DD2128" s="60">
        <v>21.13</v>
      </c>
      <c r="DE2128" s="60">
        <v>17</v>
      </c>
      <c r="DF2128" s="60"/>
      <c r="DG2128" s="60"/>
      <c r="DH2128" s="60">
        <v>19.18</v>
      </c>
      <c r="DI2128" s="60"/>
      <c r="DJ2128" s="60"/>
      <c r="DK2128" s="63"/>
      <c r="DL2128" s="63"/>
      <c r="DM2128" s="63"/>
      <c r="DN2128" s="63"/>
      <c r="DO2128" s="63"/>
      <c r="DP2128" s="63"/>
      <c r="DQ2128" s="63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</row>
    <row r="2129" spans="1:143" ht="15" x14ac:dyDescent="0.25">
      <c r="A2129" s="10"/>
      <c r="B2129" s="59">
        <v>43097</v>
      </c>
      <c r="C2129" s="60"/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>
        <v>18.87</v>
      </c>
      <c r="CY2129" s="60">
        <v>22.88</v>
      </c>
      <c r="CZ2129" s="60"/>
      <c r="DA2129" s="60"/>
      <c r="DB2129" s="60"/>
      <c r="DC2129" s="60"/>
      <c r="DD2129" s="60">
        <v>21.18</v>
      </c>
      <c r="DE2129" s="60">
        <v>17.05</v>
      </c>
      <c r="DF2129" s="60"/>
      <c r="DG2129" s="60"/>
      <c r="DH2129" s="60">
        <v>19.18</v>
      </c>
      <c r="DI2129" s="60"/>
      <c r="DJ2129" s="60"/>
      <c r="DK2129" s="63"/>
      <c r="DL2129" s="63"/>
      <c r="DM2129" s="63"/>
      <c r="DN2129" s="63"/>
      <c r="DO2129" s="63"/>
      <c r="DP2129" s="63"/>
      <c r="DQ2129" s="63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</row>
    <row r="2130" spans="1:143" ht="15" x14ac:dyDescent="0.25">
      <c r="A2130" s="10"/>
      <c r="B2130" s="59">
        <v>43096</v>
      </c>
      <c r="C2130" s="60"/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>
        <v>18.829999999999998</v>
      </c>
      <c r="CY2130" s="60">
        <v>22.59</v>
      </c>
      <c r="CZ2130" s="60"/>
      <c r="DA2130" s="60"/>
      <c r="DB2130" s="60"/>
      <c r="DC2130" s="60"/>
      <c r="DD2130" s="60">
        <v>21.15</v>
      </c>
      <c r="DE2130" s="60">
        <v>18.66</v>
      </c>
      <c r="DF2130" s="60"/>
      <c r="DG2130" s="60"/>
      <c r="DH2130" s="60">
        <v>20.97</v>
      </c>
      <c r="DI2130" s="60"/>
      <c r="DJ2130" s="60"/>
      <c r="DK2130" s="63"/>
      <c r="DL2130" s="63"/>
      <c r="DM2130" s="63"/>
      <c r="DN2130" s="63"/>
      <c r="DO2130" s="63"/>
      <c r="DP2130" s="63"/>
      <c r="DQ2130" s="63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</row>
    <row r="2131" spans="1:143" ht="15" x14ac:dyDescent="0.25">
      <c r="A2131" s="10"/>
      <c r="B2131" s="59">
        <v>43091</v>
      </c>
      <c r="C2131" s="60"/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>
        <v>18.7</v>
      </c>
      <c r="CY2131" s="60">
        <v>22.86</v>
      </c>
      <c r="CZ2131" s="60"/>
      <c r="DA2131" s="60"/>
      <c r="DB2131" s="60"/>
      <c r="DC2131" s="60"/>
      <c r="DD2131" s="60">
        <v>21.18</v>
      </c>
      <c r="DE2131" s="60">
        <v>18.489999999999998</v>
      </c>
      <c r="DF2131" s="60"/>
      <c r="DG2131" s="60"/>
      <c r="DH2131" s="60">
        <v>20.92</v>
      </c>
      <c r="DI2131" s="60"/>
      <c r="DJ2131" s="60"/>
      <c r="DK2131" s="63"/>
      <c r="DL2131" s="63"/>
      <c r="DM2131" s="63"/>
      <c r="DN2131" s="63"/>
      <c r="DO2131" s="63"/>
      <c r="DP2131" s="63"/>
      <c r="DQ2131" s="63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</row>
    <row r="2132" spans="1:143" ht="15" x14ac:dyDescent="0.25">
      <c r="A2132" s="10"/>
      <c r="B2132" s="59">
        <v>43090</v>
      </c>
      <c r="C2132" s="60"/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>
        <v>18.739999999999998</v>
      </c>
      <c r="CY2132" s="60">
        <v>22.63</v>
      </c>
      <c r="CZ2132" s="60"/>
      <c r="DA2132" s="60"/>
      <c r="DB2132" s="60"/>
      <c r="DC2132" s="60"/>
      <c r="DD2132" s="60">
        <v>21.25</v>
      </c>
      <c r="DE2132" s="60">
        <v>18.329999999999998</v>
      </c>
      <c r="DF2132" s="60"/>
      <c r="DG2132" s="60"/>
      <c r="DH2132" s="60">
        <v>20.77</v>
      </c>
      <c r="DI2132" s="60"/>
      <c r="DJ2132" s="60"/>
      <c r="DK2132" s="63"/>
      <c r="DL2132" s="63"/>
      <c r="DM2132" s="63"/>
      <c r="DN2132" s="63"/>
      <c r="DO2132" s="63"/>
      <c r="DP2132" s="63"/>
      <c r="DQ2132" s="63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</row>
    <row r="2133" spans="1:143" ht="15" x14ac:dyDescent="0.25">
      <c r="A2133" s="10"/>
      <c r="B2133" s="59">
        <v>43089</v>
      </c>
      <c r="C2133" s="60"/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>
        <v>18.87</v>
      </c>
      <c r="CY2133" s="60">
        <v>22.35</v>
      </c>
      <c r="CZ2133" s="60"/>
      <c r="DA2133" s="60"/>
      <c r="DB2133" s="60"/>
      <c r="DC2133" s="60"/>
      <c r="DD2133" s="60">
        <v>21.25</v>
      </c>
      <c r="DE2133" s="60">
        <v>18.39</v>
      </c>
      <c r="DF2133" s="60"/>
      <c r="DG2133" s="60"/>
      <c r="DH2133" s="60">
        <v>20.78</v>
      </c>
      <c r="DI2133" s="60"/>
      <c r="DJ2133" s="60"/>
      <c r="DK2133" s="63"/>
      <c r="DL2133" s="63"/>
      <c r="DM2133" s="63"/>
      <c r="DN2133" s="63"/>
      <c r="DO2133" s="63"/>
      <c r="DP2133" s="63"/>
      <c r="DQ2133" s="63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</row>
    <row r="2134" spans="1:143" ht="15" x14ac:dyDescent="0.25">
      <c r="A2134" s="10"/>
      <c r="B2134" s="59">
        <v>43088</v>
      </c>
      <c r="C2134" s="60"/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>
        <v>18.79</v>
      </c>
      <c r="CY2134" s="60">
        <v>21.14</v>
      </c>
      <c r="CZ2134" s="60"/>
      <c r="DA2134" s="60"/>
      <c r="DB2134" s="60"/>
      <c r="DC2134" s="60"/>
      <c r="DD2134" s="60">
        <v>20.82</v>
      </c>
      <c r="DE2134" s="60">
        <v>18.29</v>
      </c>
      <c r="DF2134" s="60"/>
      <c r="DG2134" s="60"/>
      <c r="DH2134" s="60">
        <v>20.440000000000001</v>
      </c>
      <c r="DI2134" s="60"/>
      <c r="DJ2134" s="60"/>
      <c r="DK2134" s="63"/>
      <c r="DL2134" s="63"/>
      <c r="DM2134" s="63"/>
      <c r="DN2134" s="63"/>
      <c r="DO2134" s="63"/>
      <c r="DP2134" s="63"/>
      <c r="DQ2134" s="63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</row>
    <row r="2135" spans="1:143" ht="15" x14ac:dyDescent="0.25">
      <c r="A2135" s="10"/>
      <c r="B2135" s="59">
        <v>43087</v>
      </c>
      <c r="C2135" s="60"/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>
        <v>18.78</v>
      </c>
      <c r="CY2135" s="60">
        <v>21.42</v>
      </c>
      <c r="CZ2135" s="60"/>
      <c r="DA2135" s="60"/>
      <c r="DB2135" s="60"/>
      <c r="DC2135" s="60"/>
      <c r="DD2135" s="60">
        <v>20.88</v>
      </c>
      <c r="DE2135" s="60">
        <v>18.29</v>
      </c>
      <c r="DF2135" s="60"/>
      <c r="DG2135" s="60"/>
      <c r="DH2135" s="60">
        <v>20.49</v>
      </c>
      <c r="DI2135" s="60"/>
      <c r="DJ2135" s="60"/>
      <c r="DK2135" s="63"/>
      <c r="DL2135" s="63"/>
      <c r="DM2135" s="63"/>
      <c r="DN2135" s="63"/>
      <c r="DO2135" s="63"/>
      <c r="DP2135" s="63"/>
      <c r="DQ2135" s="63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</row>
    <row r="2136" spans="1:143" ht="15" x14ac:dyDescent="0.25">
      <c r="A2136" s="10"/>
      <c r="B2136" s="59">
        <v>43084</v>
      </c>
      <c r="C2136" s="60"/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>
        <v>18.86</v>
      </c>
      <c r="CY2136" s="60">
        <v>21.45</v>
      </c>
      <c r="CZ2136" s="60"/>
      <c r="DA2136" s="60"/>
      <c r="DB2136" s="60"/>
      <c r="DC2136" s="60"/>
      <c r="DD2136" s="60">
        <v>20.89</v>
      </c>
      <c r="DE2136" s="60">
        <v>18.27</v>
      </c>
      <c r="DF2136" s="60"/>
      <c r="DG2136" s="60"/>
      <c r="DH2136" s="60">
        <v>20.58</v>
      </c>
      <c r="DI2136" s="60"/>
      <c r="DJ2136" s="60"/>
      <c r="DK2136" s="63"/>
      <c r="DL2136" s="63"/>
      <c r="DM2136" s="63"/>
      <c r="DN2136" s="63"/>
      <c r="DO2136" s="63"/>
      <c r="DP2136" s="63"/>
      <c r="DQ2136" s="63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</row>
    <row r="2137" spans="1:143" ht="15" x14ac:dyDescent="0.25">
      <c r="A2137" s="10"/>
      <c r="B2137" s="59">
        <v>43083</v>
      </c>
      <c r="C2137" s="60"/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>
        <v>17.7</v>
      </c>
      <c r="CY2137" s="60">
        <v>21.81</v>
      </c>
      <c r="CZ2137" s="60"/>
      <c r="DA2137" s="60"/>
      <c r="DB2137" s="60"/>
      <c r="DC2137" s="60"/>
      <c r="DD2137" s="60">
        <v>20.72</v>
      </c>
      <c r="DE2137" s="60">
        <v>17.760000000000002</v>
      </c>
      <c r="DF2137" s="60"/>
      <c r="DG2137" s="60"/>
      <c r="DH2137" s="60">
        <v>20.43</v>
      </c>
      <c r="DI2137" s="60"/>
      <c r="DJ2137" s="60"/>
      <c r="DK2137" s="63"/>
      <c r="DL2137" s="63"/>
      <c r="DM2137" s="63"/>
      <c r="DN2137" s="63"/>
      <c r="DO2137" s="63"/>
      <c r="DP2137" s="63"/>
      <c r="DQ2137" s="63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</row>
    <row r="2138" spans="1:143" ht="15" x14ac:dyDescent="0.25">
      <c r="A2138" s="10"/>
      <c r="B2138" s="59">
        <v>43082</v>
      </c>
      <c r="C2138" s="60"/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>
        <v>18.600000000000001</v>
      </c>
      <c r="CY2138" s="60">
        <v>20.98</v>
      </c>
      <c r="CZ2138" s="60"/>
      <c r="DA2138" s="60"/>
      <c r="DB2138" s="60"/>
      <c r="DC2138" s="60"/>
      <c r="DD2138" s="60">
        <v>20.55</v>
      </c>
      <c r="DE2138" s="60">
        <v>17.97</v>
      </c>
      <c r="DF2138" s="60"/>
      <c r="DG2138" s="60"/>
      <c r="DH2138" s="60">
        <v>20.3</v>
      </c>
      <c r="DI2138" s="60"/>
      <c r="DJ2138" s="60"/>
      <c r="DK2138" s="63"/>
      <c r="DL2138" s="63"/>
      <c r="DM2138" s="63"/>
      <c r="DN2138" s="63"/>
      <c r="DO2138" s="63"/>
      <c r="DP2138" s="63"/>
      <c r="DQ2138" s="63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</row>
    <row r="2139" spans="1:143" ht="15" x14ac:dyDescent="0.25">
      <c r="A2139" s="10"/>
      <c r="B2139" s="59">
        <v>43081</v>
      </c>
      <c r="C2139" s="60"/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>
        <v>18.27</v>
      </c>
      <c r="CY2139" s="60">
        <v>21.34</v>
      </c>
      <c r="CZ2139" s="60"/>
      <c r="DA2139" s="60"/>
      <c r="DB2139" s="60"/>
      <c r="DC2139" s="60"/>
      <c r="DD2139" s="60">
        <v>20.58</v>
      </c>
      <c r="DE2139" s="60">
        <v>17.93</v>
      </c>
      <c r="DF2139" s="60"/>
      <c r="DG2139" s="60"/>
      <c r="DH2139" s="60">
        <v>20.51</v>
      </c>
      <c r="DI2139" s="60"/>
      <c r="DJ2139" s="60"/>
      <c r="DK2139" s="63"/>
      <c r="DL2139" s="63"/>
      <c r="DM2139" s="63"/>
      <c r="DN2139" s="63"/>
      <c r="DO2139" s="63"/>
      <c r="DP2139" s="63"/>
      <c r="DQ2139" s="63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</row>
    <row r="2140" spans="1:143" ht="15" x14ac:dyDescent="0.25">
      <c r="A2140" s="10"/>
      <c r="B2140" s="59">
        <v>43080</v>
      </c>
      <c r="C2140" s="60"/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>
        <v>18.84</v>
      </c>
      <c r="CY2140" s="60">
        <v>21.23</v>
      </c>
      <c r="CZ2140" s="60"/>
      <c r="DA2140" s="60"/>
      <c r="DB2140" s="60"/>
      <c r="DC2140" s="60"/>
      <c r="DD2140" s="60">
        <v>20.5</v>
      </c>
      <c r="DE2140" s="60">
        <v>17.87</v>
      </c>
      <c r="DF2140" s="60"/>
      <c r="DG2140" s="60"/>
      <c r="DH2140" s="60">
        <v>20.29</v>
      </c>
      <c r="DI2140" s="60"/>
      <c r="DJ2140" s="60"/>
      <c r="DK2140" s="63"/>
      <c r="DL2140" s="63"/>
      <c r="DM2140" s="63"/>
      <c r="DN2140" s="63"/>
      <c r="DO2140" s="63"/>
      <c r="DP2140" s="63"/>
      <c r="DQ2140" s="63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</row>
    <row r="2141" spans="1:143" ht="15" x14ac:dyDescent="0.25">
      <c r="A2141" s="10"/>
      <c r="B2141" s="59">
        <v>43077</v>
      </c>
      <c r="C2141" s="60"/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>
        <v>18.38</v>
      </c>
      <c r="CY2141" s="60">
        <v>21.39</v>
      </c>
      <c r="CZ2141" s="60"/>
      <c r="DA2141" s="60"/>
      <c r="DB2141" s="60"/>
      <c r="DC2141" s="60"/>
      <c r="DD2141" s="60">
        <v>20.57</v>
      </c>
      <c r="DE2141" s="60">
        <v>17.91</v>
      </c>
      <c r="DF2141" s="60"/>
      <c r="DG2141" s="60"/>
      <c r="DH2141" s="60">
        <v>20.47</v>
      </c>
      <c r="DI2141" s="60"/>
      <c r="DJ2141" s="60"/>
      <c r="DK2141" s="63"/>
      <c r="DL2141" s="63"/>
      <c r="DM2141" s="63"/>
      <c r="DN2141" s="63"/>
      <c r="DO2141" s="63"/>
      <c r="DP2141" s="63"/>
      <c r="DQ2141" s="63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</row>
    <row r="2142" spans="1:143" ht="15" x14ac:dyDescent="0.25">
      <c r="A2142" s="10"/>
      <c r="B2142" s="59">
        <v>43076</v>
      </c>
      <c r="C2142" s="60"/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>
        <v>18.29</v>
      </c>
      <c r="CY2142" s="60">
        <v>21.45</v>
      </c>
      <c r="CZ2142" s="60"/>
      <c r="DA2142" s="60"/>
      <c r="DB2142" s="60"/>
      <c r="DC2142" s="60"/>
      <c r="DD2142" s="60">
        <v>20.5</v>
      </c>
      <c r="DE2142" s="60">
        <v>17.989999999999998</v>
      </c>
      <c r="DF2142" s="60"/>
      <c r="DG2142" s="60"/>
      <c r="DH2142" s="60">
        <v>20.6</v>
      </c>
      <c r="DI2142" s="60"/>
      <c r="DJ2142" s="60"/>
      <c r="DK2142" s="63"/>
      <c r="DL2142" s="63"/>
      <c r="DM2142" s="63"/>
      <c r="DN2142" s="63"/>
      <c r="DO2142" s="63"/>
      <c r="DP2142" s="63"/>
      <c r="DQ2142" s="63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</row>
    <row r="2143" spans="1:143" ht="15" x14ac:dyDescent="0.25">
      <c r="A2143" s="10"/>
      <c r="B2143" s="59">
        <v>43075</v>
      </c>
      <c r="C2143" s="60"/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>
        <v>18.32</v>
      </c>
      <c r="CY2143" s="60">
        <v>21.63</v>
      </c>
      <c r="CZ2143" s="60"/>
      <c r="DA2143" s="60"/>
      <c r="DB2143" s="60"/>
      <c r="DC2143" s="60"/>
      <c r="DD2143" s="60">
        <v>20.57</v>
      </c>
      <c r="DE2143" s="60">
        <v>17.79</v>
      </c>
      <c r="DF2143" s="60"/>
      <c r="DG2143" s="60"/>
      <c r="DH2143" s="60">
        <v>20.36</v>
      </c>
      <c r="DI2143" s="60"/>
      <c r="DJ2143" s="60"/>
      <c r="DK2143" s="63"/>
      <c r="DL2143" s="63"/>
      <c r="DM2143" s="63"/>
      <c r="DN2143" s="63"/>
      <c r="DO2143" s="63"/>
      <c r="DP2143" s="63"/>
      <c r="DQ2143" s="63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</row>
    <row r="2144" spans="1:143" ht="15" x14ac:dyDescent="0.25">
      <c r="A2144" s="10"/>
      <c r="B2144" s="59">
        <v>43074</v>
      </c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>
        <v>18.55</v>
      </c>
      <c r="CY2144" s="60">
        <v>22.06</v>
      </c>
      <c r="CZ2144" s="60"/>
      <c r="DA2144" s="60"/>
      <c r="DB2144" s="60"/>
      <c r="DC2144" s="60"/>
      <c r="DD2144" s="60">
        <v>21.02</v>
      </c>
      <c r="DE2144" s="60">
        <v>18.02</v>
      </c>
      <c r="DF2144" s="60"/>
      <c r="DG2144" s="60"/>
      <c r="DH2144" s="60">
        <v>20.68</v>
      </c>
      <c r="DI2144" s="60"/>
      <c r="DJ2144" s="60"/>
      <c r="DK2144" s="63"/>
      <c r="DL2144" s="63"/>
      <c r="DM2144" s="63"/>
      <c r="DN2144" s="63"/>
      <c r="DO2144" s="63"/>
      <c r="DP2144" s="63"/>
      <c r="DQ2144" s="63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</row>
    <row r="2145" spans="1:143" ht="15" x14ac:dyDescent="0.25">
      <c r="A2145" s="10"/>
      <c r="B2145" s="59">
        <v>43073</v>
      </c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>
        <v>18.66</v>
      </c>
      <c r="CY2145" s="60">
        <v>21.94</v>
      </c>
      <c r="CZ2145" s="60"/>
      <c r="DA2145" s="60"/>
      <c r="DB2145" s="60"/>
      <c r="DC2145" s="60"/>
      <c r="DD2145" s="60">
        <v>21.12</v>
      </c>
      <c r="DE2145" s="60">
        <v>18.18</v>
      </c>
      <c r="DF2145" s="60"/>
      <c r="DG2145" s="60"/>
      <c r="DH2145" s="60">
        <v>20.82</v>
      </c>
      <c r="DI2145" s="60"/>
      <c r="DJ2145" s="60"/>
      <c r="DK2145" s="63"/>
      <c r="DL2145" s="63"/>
      <c r="DM2145" s="63"/>
      <c r="DN2145" s="63"/>
      <c r="DO2145" s="63"/>
      <c r="DP2145" s="63"/>
      <c r="DQ2145" s="63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</row>
    <row r="2146" spans="1:143" ht="15" x14ac:dyDescent="0.25">
      <c r="A2146" s="10"/>
      <c r="B2146" s="59">
        <v>43070</v>
      </c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>
        <v>18.73</v>
      </c>
      <c r="CY2146" s="60">
        <v>21.36</v>
      </c>
      <c r="CZ2146" s="60"/>
      <c r="DA2146" s="60"/>
      <c r="DB2146" s="60"/>
      <c r="DC2146" s="60"/>
      <c r="DD2146" s="60">
        <v>21.07</v>
      </c>
      <c r="DE2146" s="60">
        <v>18.309999999999999</v>
      </c>
      <c r="DF2146" s="60"/>
      <c r="DG2146" s="60"/>
      <c r="DH2146" s="60">
        <v>20.63</v>
      </c>
      <c r="DI2146" s="60"/>
      <c r="DJ2146" s="60"/>
      <c r="DK2146" s="63"/>
      <c r="DL2146" s="63"/>
      <c r="DM2146" s="63"/>
      <c r="DN2146" s="63"/>
      <c r="DO2146" s="63"/>
      <c r="DP2146" s="63"/>
      <c r="DQ2146" s="63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</row>
    <row r="2147" spans="1:143" ht="15" x14ac:dyDescent="0.25">
      <c r="A2147" s="10"/>
      <c r="B2147" s="59">
        <v>43069</v>
      </c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>
        <v>18.5</v>
      </c>
      <c r="CY2147" s="60">
        <v>21.27</v>
      </c>
      <c r="CZ2147" s="60"/>
      <c r="DA2147" s="60"/>
      <c r="DB2147" s="60"/>
      <c r="DC2147" s="60"/>
      <c r="DD2147" s="60">
        <v>21.04</v>
      </c>
      <c r="DE2147" s="60">
        <v>18.25</v>
      </c>
      <c r="DF2147" s="60"/>
      <c r="DG2147" s="60"/>
      <c r="DH2147" s="60">
        <v>20.54</v>
      </c>
      <c r="DI2147" s="60"/>
      <c r="DJ2147" s="60"/>
      <c r="DK2147" s="63"/>
      <c r="DL2147" s="63"/>
      <c r="DM2147" s="63"/>
      <c r="DN2147" s="63"/>
      <c r="DO2147" s="63"/>
      <c r="DP2147" s="63"/>
      <c r="DQ2147" s="63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</row>
    <row r="2148" spans="1:143" ht="15" x14ac:dyDescent="0.25">
      <c r="A2148" s="10"/>
      <c r="B2148" s="59">
        <v>43068</v>
      </c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>
        <v>18.62</v>
      </c>
      <c r="CY2148" s="60">
        <v>20.8</v>
      </c>
      <c r="CZ2148" s="60"/>
      <c r="DA2148" s="60"/>
      <c r="DB2148" s="60"/>
      <c r="DC2148" s="60"/>
      <c r="DD2148" s="60">
        <v>20.94</v>
      </c>
      <c r="DE2148" s="60">
        <v>18.260000000000002</v>
      </c>
      <c r="DF2148" s="60"/>
      <c r="DG2148" s="60"/>
      <c r="DH2148" s="60">
        <v>20.36</v>
      </c>
      <c r="DI2148" s="60"/>
      <c r="DJ2148" s="60"/>
      <c r="DK2148" s="63"/>
      <c r="DL2148" s="63"/>
      <c r="DM2148" s="63"/>
      <c r="DN2148" s="63"/>
      <c r="DO2148" s="63"/>
      <c r="DP2148" s="63"/>
      <c r="DQ2148" s="63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</row>
    <row r="2149" spans="1:143" ht="15" x14ac:dyDescent="0.25">
      <c r="A2149" s="10"/>
      <c r="B2149" s="59">
        <v>43067</v>
      </c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>
        <v>18.809999999999999</v>
      </c>
      <c r="CY2149" s="60">
        <v>20.46</v>
      </c>
      <c r="CZ2149" s="60"/>
      <c r="DA2149" s="60"/>
      <c r="DB2149" s="60"/>
      <c r="DC2149" s="60"/>
      <c r="DD2149" s="60">
        <v>20.89</v>
      </c>
      <c r="DE2149" s="60">
        <v>18.38</v>
      </c>
      <c r="DF2149" s="60"/>
      <c r="DG2149" s="60"/>
      <c r="DH2149" s="60">
        <v>20.3</v>
      </c>
      <c r="DI2149" s="60"/>
      <c r="DJ2149" s="60"/>
      <c r="DK2149" s="63"/>
      <c r="DL2149" s="63"/>
      <c r="DM2149" s="63"/>
      <c r="DN2149" s="63"/>
      <c r="DO2149" s="63"/>
      <c r="DP2149" s="63"/>
      <c r="DQ2149" s="63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</row>
    <row r="2150" spans="1:143" ht="15" x14ac:dyDescent="0.25">
      <c r="A2150" s="10"/>
      <c r="B2150" s="59">
        <v>43066</v>
      </c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>
        <v>18.88</v>
      </c>
      <c r="CY2150" s="60">
        <v>21.02</v>
      </c>
      <c r="CZ2150" s="60"/>
      <c r="DA2150" s="60"/>
      <c r="DB2150" s="60"/>
      <c r="DC2150" s="60"/>
      <c r="DD2150" s="60">
        <v>20.97</v>
      </c>
      <c r="DE2150" s="60">
        <v>18.54</v>
      </c>
      <c r="DF2150" s="60"/>
      <c r="DG2150" s="60"/>
      <c r="DH2150" s="60">
        <v>20.73</v>
      </c>
      <c r="DI2150" s="60"/>
      <c r="DJ2150" s="60"/>
      <c r="DK2150" s="63"/>
      <c r="DL2150" s="63"/>
      <c r="DM2150" s="63"/>
      <c r="DN2150" s="63"/>
      <c r="DO2150" s="63"/>
      <c r="DP2150" s="63"/>
      <c r="DQ2150" s="63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</row>
    <row r="2151" spans="1:143" ht="15" x14ac:dyDescent="0.25">
      <c r="A2151" s="10"/>
      <c r="B2151" s="59">
        <v>43063</v>
      </c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>
        <v>18.7</v>
      </c>
      <c r="CY2151" s="60">
        <v>20.46</v>
      </c>
      <c r="CZ2151" s="60"/>
      <c r="DA2151" s="60"/>
      <c r="DB2151" s="60"/>
      <c r="DC2151" s="60"/>
      <c r="DD2151" s="60">
        <v>20.7</v>
      </c>
      <c r="DE2151" s="60">
        <v>18.27</v>
      </c>
      <c r="DF2151" s="60"/>
      <c r="DG2151" s="60"/>
      <c r="DH2151" s="60">
        <v>20.260000000000002</v>
      </c>
      <c r="DI2151" s="60"/>
      <c r="DJ2151" s="60"/>
      <c r="DK2151" s="63"/>
      <c r="DL2151" s="63"/>
      <c r="DM2151" s="63"/>
      <c r="DN2151" s="63"/>
      <c r="DO2151" s="63"/>
      <c r="DP2151" s="63"/>
      <c r="DQ2151" s="63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</row>
    <row r="2152" spans="1:143" x14ac:dyDescent="0.2">
      <c r="A2152" s="10"/>
      <c r="B2152" s="43" t="s">
        <v>162</v>
      </c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  <c r="CC2152" s="31"/>
      <c r="CD2152" s="31"/>
      <c r="CE2152" s="31"/>
      <c r="CF2152" s="31"/>
      <c r="CG2152" s="31"/>
      <c r="CH2152" s="31"/>
      <c r="CI2152" s="31"/>
      <c r="CJ2152" s="31"/>
      <c r="CK2152" s="31"/>
      <c r="CL2152" s="31"/>
      <c r="CM2152" s="31"/>
      <c r="CN2152" s="31"/>
      <c r="CO2152" s="31"/>
      <c r="CP2152" s="31"/>
      <c r="CQ2152" s="31"/>
      <c r="CR2152" s="31"/>
      <c r="CS2152" s="31"/>
      <c r="CT2152" s="31"/>
      <c r="CU2152" s="31"/>
      <c r="CV2152" s="31"/>
      <c r="CW2152" s="31"/>
      <c r="CX2152" s="31"/>
      <c r="CY2152" s="31"/>
      <c r="CZ2152" s="31"/>
      <c r="DA2152" s="31"/>
      <c r="DB2152" s="31"/>
      <c r="DC2152" s="31"/>
      <c r="DD2152" s="31"/>
      <c r="DE2152" s="31"/>
      <c r="DF2152" s="31"/>
      <c r="DG2152" s="31"/>
      <c r="DH2152" s="32"/>
      <c r="DI2152" s="32"/>
      <c r="DJ2152" s="32"/>
      <c r="DK2152" s="32"/>
      <c r="DL2152" s="32"/>
      <c r="DM2152" s="32"/>
      <c r="DN2152" s="32"/>
      <c r="DO2152" s="32"/>
      <c r="DP2152" s="32"/>
      <c r="DQ2152" s="32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</row>
    <row r="2153" spans="1:143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P24" sqref="P24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R11" sqref="R11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03" t="s">
        <v>297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activeCell="C6" sqref="C6:F7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64" t="s">
        <v>163</v>
      </c>
      <c r="C3" s="64"/>
      <c r="D3" s="64"/>
      <c r="E3" s="114" t="s">
        <v>298</v>
      </c>
      <c r="F3" s="114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4.7809098232581624</v>
      </c>
      <c r="D6" s="17">
        <v>5.0448121229014911</v>
      </c>
      <c r="E6" s="17">
        <v>5.3159069659464002</v>
      </c>
      <c r="F6" s="17">
        <v>4.4478112085617285</v>
      </c>
      <c r="G6" s="10"/>
      <c r="H6" s="19">
        <v>0.2</v>
      </c>
      <c r="I6" s="20">
        <v>5.1095316357876008</v>
      </c>
      <c r="J6" s="20">
        <v>5.3826237845984544</v>
      </c>
      <c r="K6" s="20">
        <v>6.0225977111224873</v>
      </c>
      <c r="L6" s="20">
        <v>7.6937878794277568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5.0938829780481036</v>
      </c>
      <c r="J7" s="20">
        <v>5.366537514993837</v>
      </c>
      <c r="K7" s="20">
        <v>5.9889457708760068</v>
      </c>
      <c r="L7" s="20">
        <v>7.5392175617674688</v>
      </c>
      <c r="M7" s="10"/>
    </row>
    <row r="8" spans="1:13" x14ac:dyDescent="0.2">
      <c r="A8" s="10"/>
      <c r="B8" s="115" t="s">
        <v>283</v>
      </c>
      <c r="C8" s="115"/>
      <c r="D8" s="115"/>
      <c r="E8" s="115"/>
      <c r="F8" s="115"/>
      <c r="G8" s="10"/>
      <c r="H8" s="19">
        <v>0.22000000000000003</v>
      </c>
      <c r="I8" s="20">
        <v>5.0796569255576518</v>
      </c>
      <c r="J8" s="20">
        <v>5.3519136335350943</v>
      </c>
      <c r="K8" s="20">
        <v>5.9583530979246611</v>
      </c>
      <c r="L8" s="20">
        <v>7.3986990911672086</v>
      </c>
      <c r="M8" s="10"/>
    </row>
    <row r="9" spans="1:13" ht="12.75" customHeight="1" x14ac:dyDescent="0.2">
      <c r="A9" s="10"/>
      <c r="B9" s="116"/>
      <c r="C9" s="116"/>
      <c r="D9" s="116"/>
      <c r="E9" s="116"/>
      <c r="F9" s="116"/>
      <c r="G9" s="10"/>
      <c r="H9" s="19">
        <v>0.23000000000000004</v>
      </c>
      <c r="I9" s="20">
        <v>5.0666679211098478</v>
      </c>
      <c r="J9" s="20">
        <v>5.3385613939423289</v>
      </c>
      <c r="K9" s="20">
        <v>5.9304206574038671</v>
      </c>
      <c r="L9" s="20">
        <v>7.2703996180104484</v>
      </c>
      <c r="M9" s="10"/>
    </row>
    <row r="10" spans="1:13" x14ac:dyDescent="0.2">
      <c r="A10" s="10"/>
      <c r="B10" s="116"/>
      <c r="C10" s="116"/>
      <c r="D10" s="116"/>
      <c r="E10" s="116"/>
      <c r="F10" s="116"/>
      <c r="G10" s="10"/>
      <c r="H10" s="19">
        <v>0.24000000000000005</v>
      </c>
      <c r="I10" s="20">
        <v>5.0547613336993606</v>
      </c>
      <c r="J10" s="20">
        <v>5.3263218409822937</v>
      </c>
      <c r="K10" s="20">
        <v>5.9048159202598054</v>
      </c>
      <c r="L10" s="20">
        <v>7.1527917676167512</v>
      </c>
      <c r="M10" s="10"/>
    </row>
    <row r="11" spans="1:13" x14ac:dyDescent="0.2">
      <c r="A11" s="10"/>
      <c r="B11" s="53" t="s">
        <v>201</v>
      </c>
      <c r="C11" s="51"/>
      <c r="G11" s="10"/>
      <c r="H11" s="19">
        <v>0.25000000000000006</v>
      </c>
      <c r="I11" s="20">
        <v>5.043807273281713</v>
      </c>
      <c r="J11" s="20">
        <v>5.3150614522590622</v>
      </c>
      <c r="K11" s="20">
        <v>5.8812595620872692</v>
      </c>
      <c r="L11" s="20">
        <v>7.0445925452545506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5.0336958328961918</v>
      </c>
      <c r="J12" s="20">
        <v>5.3046672472837706</v>
      </c>
      <c r="K12" s="20">
        <v>5.8595152314664674</v>
      </c>
      <c r="L12" s="20">
        <v>6.9447163399971341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5.0243333880947834</v>
      </c>
      <c r="J13" s="20">
        <v>5.2950429834177601</v>
      </c>
      <c r="K13" s="20">
        <v>5.839381592002761</v>
      </c>
      <c r="L13" s="20">
        <v>6.8522383721661928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5.0156396893506177</v>
      </c>
      <c r="J14" s="20">
        <v>5.2861061669707512</v>
      </c>
      <c r="K14" s="20">
        <v>5.8206860696436049</v>
      </c>
      <c r="L14" s="20">
        <v>6.7663659734660335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5.0075455560370852</v>
      </c>
      <c r="J15" s="20">
        <v>5.2777856826925005</v>
      </c>
      <c r="K15" s="20">
        <v>5.8032798936540466</v>
      </c>
      <c r="L15" s="20">
        <v>6.6864158091589889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4.9999910316111214</v>
      </c>
      <c r="J16" s="20">
        <v>5.2700198973661339</v>
      </c>
      <c r="K16" s="20">
        <v>5.7870341293971244</v>
      </c>
      <c r="L16" s="20">
        <v>6.6117956558057465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4.9929238958577997</v>
      </c>
      <c r="J17" s="20">
        <v>5.2627551304479194</v>
      </c>
      <c r="K17" s="20">
        <v>5.7718364789632304</v>
      </c>
      <c r="L17" s="20">
        <v>6.5419897058946495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4.9862984560890613</v>
      </c>
      <c r="J18" s="20">
        <v>5.2559444114620932</v>
      </c>
      <c r="K18" s="20">
        <v>5.7575886816814545</v>
      </c>
      <c r="L18" s="20">
        <v>6.4765466278529953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4.9800745581244881</v>
      </c>
      <c r="J19" s="20">
        <v>5.2495464633238935</v>
      </c>
      <c r="K19" s="20">
        <v>5.7442043872652402</v>
      </c>
      <c r="L19" s="20">
        <v>6.4150697969653816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4.9742167718048904</v>
      </c>
      <c r="J20" s="20">
        <v>5.2435248650761759</v>
      </c>
      <c r="K20" s="20">
        <v>5.7316074042852749</v>
      </c>
      <c r="L20" s="20">
        <v>6.3572092502476263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4.968693716132127</v>
      </c>
      <c r="J21" s="20">
        <v>5.2378473581568992</v>
      </c>
      <c r="K21" s="20">
        <v>5.7197302489041641</v>
      </c>
      <c r="L21" s="20">
        <v>6.3026550204851723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4.9634774968856279</v>
      </c>
      <c r="J22" s="20">
        <v>5.2324852682886931</v>
      </c>
      <c r="K22" s="20">
        <v>5.7085129354886703</v>
      </c>
      <c r="L22" s="20">
        <v>6.251131581265077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4.9585432354362364</v>
      </c>
      <c r="J23" s="20">
        <v>5.2274130211160657</v>
      </c>
      <c r="K23" s="20">
        <v>5.6979019633388797</v>
      </c>
      <c r="L23" s="20">
        <v>6.2023931928136342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4.9538686719578662</v>
      </c>
      <c r="J24" s="20">
        <v>5.2226077343209454</v>
      </c>
      <c r="K24" s="20">
        <v>5.6878494634074981</v>
      </c>
      <c r="L24" s="20">
        <v>6.1562199827017423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4.9494338296835148</v>
      </c>
      <c r="J25" s="20">
        <v>5.2180488724896774</v>
      </c>
      <c r="K25" s="20">
        <v>5.6783124762931116</v>
      </c>
      <c r="L25" s="20">
        <v>6.112414629518665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4.9452207295228812</v>
      </c>
      <c r="J26" s="20">
        <v>5.2137179537499732</v>
      </c>
      <c r="K26" s="20">
        <v>5.6692523385344433</v>
      </c>
      <c r="L26" s="20">
        <v>6.0707995439947418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4.9412131464432543</v>
      </c>
      <c r="J27" s="20">
        <v>5.2095982993390342</v>
      </c>
      <c r="K27" s="20">
        <v>5.6606341587152231</v>
      </c>
      <c r="L27" s="20">
        <v>6.0312144626427173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4.9373964006531326</v>
      </c>
      <c r="J28" s="20">
        <v>5.2056748189476645</v>
      </c>
      <c r="K28" s="20">
        <v>5.6524263684112031</v>
      </c>
      <c r="L28" s="20">
        <v>5.9935143851645982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4.9337571779230176</v>
      </c>
      <c r="J29" s="20">
        <v>5.2019338260163579</v>
      </c>
      <c r="K29" s="20">
        <v>5.6446003357957428</v>
      </c>
      <c r="L29" s="20">
        <v>5.9575677996622058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4.9302833744079066</v>
      </c>
      <c r="J30" s="20">
        <v>5.1983628782182922</v>
      </c>
      <c r="K30" s="20">
        <v>5.6371300319355306</v>
      </c>
      <c r="L30" s="20">
        <v>5.9232551498644677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4.9269639621601344</v>
      </c>
      <c r="J31" s="20">
        <v>5.1949506392112523</v>
      </c>
      <c r="K31" s="20">
        <v>5.6299917415802163</v>
      </c>
      <c r="L31" s="20">
        <v>5.8904675067244074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4.9237888721840051</v>
      </c>
      <c r="J32" s="20">
        <v>5.19168675842191</v>
      </c>
      <c r="K32" s="20">
        <v>5.6231638116751332</v>
      </c>
      <c r="L32" s="20">
        <v>5.8591054132860876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4.920748892419625</v>
      </c>
      <c r="J33" s="20">
        <v>5.1885617661767949</v>
      </c>
      <c r="K33" s="20">
        <v>5.6166264319787773</v>
      </c>
      <c r="L33" s="20">
        <v>5.8290778770153571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4.9178355784787611</v>
      </c>
      <c r="J34" s="20">
        <v>5.1855669819418928</v>
      </c>
      <c r="K34" s="20">
        <v>5.6103614431031028</v>
      </c>
      <c r="L34" s="20">
        <v>5.8003014880892394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4.9150411753109937</v>
      </c>
      <c r="J35" s="20">
        <v>5.1826944337982113</v>
      </c>
      <c r="K35" s="20">
        <v>5.6043521680590889</v>
      </c>
      <c r="L35" s="20">
        <v>5.7726996456499027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4.9123585482699372</v>
      </c>
      <c r="J36" s="20">
        <v>5.1799367875802762</v>
      </c>
      <c r="K36" s="20">
        <v>5.5985832640168347</v>
      </c>
      <c r="L36" s="20">
        <v>5.7462018769081391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4.9097811222893144</v>
      </c>
      <c r="J37" s="20">
        <v>5.1772872843512809</v>
      </c>
      <c r="K37" s="20">
        <v>5.59304059150565</v>
      </c>
      <c r="L37" s="20">
        <v>5.7207432363523267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4.9073028280771771</v>
      </c>
      <c r="J38" s="20">
        <v>5.1747396850926313</v>
      </c>
      <c r="K38" s="20">
        <v>5.5877110987064338</v>
      </c>
      <c r="L38" s="20">
        <v>5.6962637742794309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4.9049180544013469</v>
      </c>
      <c r="J39" s="20">
        <v>5.1722882216550623</v>
      </c>
      <c r="K39" s="20">
        <v>5.582582718843037</v>
      </c>
      <c r="L39" s="20">
        <v>5.672708065492305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4.9026216056764724</v>
      </c>
      <c r="J40" s="20">
        <v>5.169927553159626</v>
      </c>
      <c r="K40" s="20">
        <v>5.5776442789745806</v>
      </c>
      <c r="L40" s="20">
        <v>5.6500247903639611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4.9004086641779576</v>
      </c>
      <c r="J41" s="20">
        <v>5.1676527271549322</v>
      </c>
      <c r="K41" s="20">
        <v>5.5728854187377044</v>
      </c>
      <c r="L41" s="20">
        <v>5.6281663616039204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4.8982747563043905</v>
      </c>
      <c r="J42" s="20">
        <v>5.1654591449361211</v>
      </c>
      <c r="K42" s="20">
        <v>5.5682965177950026</v>
      </c>
      <c r="L42" s="20">
        <v>5.6070885910138806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4.8962157223912985</v>
      </c>
      <c r="J43" s="20">
        <v>5.1633425305144609</v>
      </c>
      <c r="K43" s="20">
        <v>5.5638686309204655</v>
      </c>
      <c r="L43" s="20">
        <v>5.586750391321738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4.8942276896476233</v>
      </c>
      <c r="J44" s="20">
        <v>5.1612989027969958</v>
      </c>
      <c r="K44" s="20">
        <v>5.5595934298002234</v>
      </c>
      <c r="L44" s="20">
        <v>5.5671135088603583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4.8923070478444126</v>
      </c>
      <c r="J45" s="20">
        <v>5.1593245505953771</v>
      </c>
      <c r="K45" s="20">
        <v>5.5554631507518533</v>
      </c>
      <c r="L45" s="20">
        <v>5.5481422834315683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4.8904504274346419</v>
      </c>
      <c r="J46" s="20">
        <v>5.1574160101338125</v>
      </c>
      <c r="K46" s="20">
        <v>5.5514705476717623</v>
      </c>
      <c r="L46" s="20">
        <v>5.529803432183737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M17" sqref="M17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17" t="s">
        <v>7</v>
      </c>
      <c r="H5" s="118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287</v>
      </c>
      <c r="C6" s="25">
        <v>4.7638677057895693</v>
      </c>
      <c r="D6" s="25">
        <v>5.027770005432898</v>
      </c>
      <c r="E6" s="25">
        <v>5.298864848477808</v>
      </c>
      <c r="F6" s="25">
        <v>4.4307690910931354</v>
      </c>
      <c r="G6" s="123" t="s">
        <v>157</v>
      </c>
      <c r="H6" s="124"/>
      <c r="I6" s="26">
        <v>62.084485553365361</v>
      </c>
      <c r="J6" s="25">
        <v>1.1700958333333333</v>
      </c>
      <c r="K6" s="26">
        <v>30.548411263318112</v>
      </c>
      <c r="L6" s="26">
        <v>31.033833333333334</v>
      </c>
      <c r="M6" s="26">
        <v>77.429666666666648</v>
      </c>
      <c r="N6" s="33">
        <v>3.2052341269841271</v>
      </c>
      <c r="O6" s="26">
        <v>95.17583333333333</v>
      </c>
      <c r="P6" s="10"/>
    </row>
    <row r="7" spans="1:16" s="1" customFormat="1" ht="36.75" customHeight="1" x14ac:dyDescent="0.25">
      <c r="A7" s="28"/>
      <c r="B7" s="45" t="s">
        <v>298</v>
      </c>
      <c r="C7" s="25">
        <v>4.7809098232581624</v>
      </c>
      <c r="D7" s="25">
        <v>5.0448121229014911</v>
      </c>
      <c r="E7" s="25">
        <v>5.3159069659464002</v>
      </c>
      <c r="F7" s="25">
        <v>4.4478112085617285</v>
      </c>
      <c r="G7" s="125"/>
      <c r="H7" s="126"/>
      <c r="I7" s="26">
        <v>65.558597325852119</v>
      </c>
      <c r="J7" s="25">
        <v>1.1952375000000002</v>
      </c>
      <c r="K7" s="26">
        <v>29.649603957382041</v>
      </c>
      <c r="L7" s="26">
        <v>30.648371212121209</v>
      </c>
      <c r="M7" s="26">
        <v>74.889253634917949</v>
      </c>
      <c r="N7" s="33">
        <v>3.7521666666666662</v>
      </c>
      <c r="O7" s="26">
        <v>105.02500000000002</v>
      </c>
      <c r="P7" s="28"/>
    </row>
    <row r="8" spans="1:16" ht="37.5" customHeight="1" x14ac:dyDescent="0.25">
      <c r="A8" s="10"/>
      <c r="B8" s="45" t="s">
        <v>138</v>
      </c>
      <c r="C8" s="25">
        <f>C7-C$6</f>
        <v>1.7042117468593077E-2</v>
      </c>
      <c r="D8" s="25">
        <f>D7-D$6</f>
        <v>1.7042117468593077E-2</v>
      </c>
      <c r="E8" s="25">
        <f>E7-E$6</f>
        <v>1.7042117468592188E-2</v>
      </c>
      <c r="F8" s="25">
        <f>F7-F$6</f>
        <v>1.7042117468593077E-2</v>
      </c>
      <c r="G8" s="119" t="s">
        <v>299</v>
      </c>
      <c r="H8" s="120"/>
      <c r="I8" s="26">
        <f t="shared" ref="I8:O8" si="0">I7-I6</f>
        <v>3.4741117724867578</v>
      </c>
      <c r="J8" s="25">
        <f t="shared" si="0"/>
        <v>2.514166666666684E-2</v>
      </c>
      <c r="K8" s="26">
        <f>K7-K6</f>
        <v>-0.89880730593607083</v>
      </c>
      <c r="L8" s="26">
        <f t="shared" si="0"/>
        <v>-0.3854621212121252</v>
      </c>
      <c r="M8" s="26">
        <f>M7-M6</f>
        <v>-2.5404130317486988</v>
      </c>
      <c r="N8" s="33">
        <f t="shared" si="0"/>
        <v>0.54693253968253908</v>
      </c>
      <c r="O8" s="26">
        <f t="shared" si="0"/>
        <v>9.8491666666666902</v>
      </c>
      <c r="P8" s="10"/>
    </row>
    <row r="9" spans="1:16" ht="36.75" customHeight="1" x14ac:dyDescent="0.25">
      <c r="A9" s="10"/>
      <c r="B9" s="45" t="s">
        <v>6</v>
      </c>
      <c r="C9" s="46">
        <f>C8/C$6</f>
        <v>3.5773700113211886E-3</v>
      </c>
      <c r="D9" s="46">
        <f>D8/D$6</f>
        <v>3.3895976646063242E-3</v>
      </c>
      <c r="E9" s="46">
        <f>E8/E$6</f>
        <v>3.216182702506148E-3</v>
      </c>
      <c r="F9" s="46">
        <f>F8/F$6</f>
        <v>3.8463113554826523E-3</v>
      </c>
      <c r="G9" s="121"/>
      <c r="H9" s="122"/>
      <c r="I9" s="47">
        <f t="shared" ref="I9:O9" si="1">I8/I6</f>
        <v>5.5957808807170502E-2</v>
      </c>
      <c r="J9" s="46">
        <f t="shared" si="1"/>
        <v>2.1486844026308533E-2</v>
      </c>
      <c r="K9" s="48">
        <f>K8/K6</f>
        <v>-2.9422391174081765E-2</v>
      </c>
      <c r="L9" s="48">
        <f t="shared" si="1"/>
        <v>-1.2420706042720853E-2</v>
      </c>
      <c r="M9" s="48">
        <f>M8/M6</f>
        <v>-3.2809298310492958E-2</v>
      </c>
      <c r="N9" s="47">
        <f t="shared" si="1"/>
        <v>0.17063731322402945</v>
      </c>
      <c r="O9" s="48">
        <f t="shared" si="1"/>
        <v>0.10348390260132587</v>
      </c>
      <c r="P9" s="10"/>
    </row>
    <row r="10" spans="1:16" ht="12.75" customHeight="1" x14ac:dyDescent="0.2">
      <c r="A10" s="31"/>
      <c r="B10" s="128" t="s">
        <v>284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50"/>
      <c r="O10" s="50"/>
      <c r="P10" s="10"/>
    </row>
    <row r="11" spans="1:16" ht="14.25" customHeight="1" x14ac:dyDescent="0.2">
      <c r="A11" s="10"/>
      <c r="B11" s="127" t="s">
        <v>180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72"/>
  <sheetViews>
    <sheetView showGridLines="0" workbookViewId="0">
      <selection activeCell="J26" sqref="J26"/>
    </sheetView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03" t="s">
        <v>257</v>
      </c>
      <c r="D2" s="10"/>
      <c r="E2" s="10"/>
      <c r="F2" s="10"/>
      <c r="G2" s="10"/>
    </row>
    <row r="3" spans="1:7" x14ac:dyDescent="0.2">
      <c r="A3" s="10"/>
      <c r="B3" s="10"/>
      <c r="C3" s="129" t="s">
        <v>214</v>
      </c>
      <c r="D3" s="129"/>
      <c r="E3" s="129"/>
      <c r="F3" s="10"/>
      <c r="G3" s="10"/>
    </row>
    <row r="4" spans="1:7" x14ac:dyDescent="0.2">
      <c r="A4" s="10"/>
      <c r="B4" s="10"/>
      <c r="C4" s="111" t="s">
        <v>12</v>
      </c>
      <c r="D4" s="111" t="s">
        <v>227</v>
      </c>
      <c r="E4" s="111" t="s">
        <v>228</v>
      </c>
      <c r="F4" s="10"/>
      <c r="G4" s="10"/>
    </row>
    <row r="5" spans="1:7" x14ac:dyDescent="0.2">
      <c r="A5" s="10"/>
      <c r="B5" s="10"/>
      <c r="C5" s="112">
        <v>46063</v>
      </c>
      <c r="D5" s="113">
        <v>156.81</v>
      </c>
      <c r="E5" s="113">
        <v>6.18</v>
      </c>
      <c r="F5" s="10"/>
      <c r="G5" s="10"/>
    </row>
    <row r="6" spans="1:7" x14ac:dyDescent="0.2">
      <c r="A6" s="10"/>
      <c r="B6" s="10"/>
      <c r="C6" s="112">
        <v>46056</v>
      </c>
      <c r="D6" s="113">
        <v>157.32</v>
      </c>
      <c r="E6" s="113">
        <v>6.2</v>
      </c>
      <c r="F6" s="10"/>
      <c r="G6" s="10"/>
    </row>
    <row r="7" spans="1:7" x14ac:dyDescent="0.2">
      <c r="A7" s="10"/>
      <c r="B7" s="10"/>
      <c r="C7" s="112">
        <v>46049</v>
      </c>
      <c r="D7" s="113">
        <v>157.07</v>
      </c>
      <c r="E7" s="113">
        <v>6.19</v>
      </c>
      <c r="F7" s="10"/>
      <c r="G7" s="10"/>
    </row>
    <row r="8" spans="1:7" x14ac:dyDescent="0.2">
      <c r="A8" s="10"/>
      <c r="B8" s="10"/>
      <c r="C8" s="112">
        <v>46042</v>
      </c>
      <c r="D8" s="113">
        <v>156.31</v>
      </c>
      <c r="E8" s="113">
        <v>6.16</v>
      </c>
      <c r="F8" s="10"/>
      <c r="G8" s="10"/>
    </row>
    <row r="9" spans="1:7" x14ac:dyDescent="0.2">
      <c r="A9" s="10"/>
      <c r="B9" s="10"/>
      <c r="C9" s="112">
        <v>46035</v>
      </c>
      <c r="D9" s="113">
        <v>156.56</v>
      </c>
      <c r="E9" s="113">
        <v>6.17</v>
      </c>
      <c r="F9" s="10"/>
      <c r="G9" s="10"/>
    </row>
    <row r="10" spans="1:7" x14ac:dyDescent="0.2">
      <c r="A10" s="10"/>
      <c r="B10" s="10"/>
      <c r="C10" s="112">
        <v>46028</v>
      </c>
      <c r="D10" s="113">
        <v>156.81</v>
      </c>
      <c r="E10" s="113">
        <v>6.18</v>
      </c>
      <c r="F10" s="10"/>
      <c r="G10" s="10"/>
    </row>
    <row r="11" spans="1:7" x14ac:dyDescent="0.2">
      <c r="A11" s="10"/>
      <c r="B11" s="10"/>
      <c r="C11" s="112">
        <v>46021</v>
      </c>
      <c r="D11" s="113">
        <v>153.77000000000001</v>
      </c>
      <c r="E11" s="113">
        <v>6.06</v>
      </c>
      <c r="F11" s="10"/>
      <c r="G11" s="10"/>
    </row>
    <row r="12" spans="1:7" x14ac:dyDescent="0.2">
      <c r="A12" s="10"/>
      <c r="B12" s="10"/>
      <c r="C12" s="112">
        <v>46014</v>
      </c>
      <c r="D12" s="113">
        <v>154.02000000000001</v>
      </c>
      <c r="E12" s="113">
        <v>6.07</v>
      </c>
      <c r="F12" s="10"/>
      <c r="G12" s="10"/>
    </row>
    <row r="13" spans="1:7" x14ac:dyDescent="0.2">
      <c r="A13" s="10"/>
      <c r="B13" s="10"/>
      <c r="C13" s="112">
        <v>46007</v>
      </c>
      <c r="D13" s="113">
        <v>153.77000000000001</v>
      </c>
      <c r="E13" s="113">
        <v>6.06</v>
      </c>
      <c r="F13" s="10"/>
      <c r="G13" s="10"/>
    </row>
    <row r="14" spans="1:7" x14ac:dyDescent="0.2">
      <c r="A14" s="10"/>
      <c r="B14" s="10"/>
      <c r="C14" s="112">
        <v>46000</v>
      </c>
      <c r="D14" s="113">
        <v>154.02000000000001</v>
      </c>
      <c r="E14" s="113">
        <v>6.07</v>
      </c>
      <c r="F14" s="10"/>
      <c r="G14" s="10"/>
    </row>
    <row r="15" spans="1:7" x14ac:dyDescent="0.2">
      <c r="A15" s="10"/>
      <c r="B15" s="10"/>
      <c r="C15" s="112">
        <v>45993</v>
      </c>
      <c r="D15" s="113">
        <v>153.51</v>
      </c>
      <c r="E15" s="113">
        <v>6.05</v>
      </c>
      <c r="F15" s="10"/>
      <c r="G15" s="10"/>
    </row>
    <row r="16" spans="1:7" x14ac:dyDescent="0.2">
      <c r="A16" s="10"/>
      <c r="B16" s="10"/>
      <c r="C16" s="112">
        <v>45986</v>
      </c>
      <c r="D16" s="113">
        <v>154.28</v>
      </c>
      <c r="E16" s="113">
        <v>6.08</v>
      </c>
      <c r="F16" s="10"/>
      <c r="G16" s="10"/>
    </row>
    <row r="17" spans="1:7" x14ac:dyDescent="0.2">
      <c r="A17" s="10"/>
      <c r="B17" s="10"/>
      <c r="C17" s="112">
        <v>45979</v>
      </c>
      <c r="D17" s="113">
        <v>154.53</v>
      </c>
      <c r="E17" s="113">
        <v>6.09</v>
      </c>
      <c r="F17" s="10"/>
      <c r="G17" s="10"/>
    </row>
    <row r="18" spans="1:7" x14ac:dyDescent="0.2">
      <c r="A18" s="10"/>
      <c r="B18" s="10"/>
      <c r="C18" s="112">
        <v>45972</v>
      </c>
      <c r="D18" s="113">
        <v>154.28</v>
      </c>
      <c r="E18" s="113">
        <v>6.08</v>
      </c>
      <c r="F18" s="10"/>
      <c r="G18" s="10"/>
    </row>
    <row r="19" spans="1:7" x14ac:dyDescent="0.2">
      <c r="A19" s="10"/>
      <c r="B19" s="10"/>
      <c r="C19" s="112">
        <v>45965</v>
      </c>
      <c r="D19" s="113">
        <v>154.28</v>
      </c>
      <c r="E19" s="113">
        <v>6.08</v>
      </c>
      <c r="F19" s="10"/>
      <c r="G19" s="10"/>
    </row>
    <row r="20" spans="1:7" x14ac:dyDescent="0.2">
      <c r="A20" s="10"/>
      <c r="B20" s="10"/>
      <c r="C20" s="112">
        <v>45958</v>
      </c>
      <c r="D20" s="113">
        <v>154.28</v>
      </c>
      <c r="E20" s="113">
        <v>6.08</v>
      </c>
      <c r="F20" s="10"/>
      <c r="G20" s="10"/>
    </row>
    <row r="21" spans="1:7" x14ac:dyDescent="0.2">
      <c r="A21" s="10"/>
      <c r="B21" s="10"/>
      <c r="C21" s="112">
        <v>45951</v>
      </c>
      <c r="D21" s="113">
        <v>154.02000000000001</v>
      </c>
      <c r="E21" s="113">
        <v>6.07</v>
      </c>
      <c r="F21" s="10"/>
      <c r="G21" s="10"/>
    </row>
    <row r="22" spans="1:7" x14ac:dyDescent="0.2">
      <c r="A22" s="10"/>
      <c r="B22" s="10"/>
      <c r="C22" s="112">
        <v>45944</v>
      </c>
      <c r="D22" s="113">
        <v>154.28</v>
      </c>
      <c r="E22" s="113">
        <v>6.08</v>
      </c>
      <c r="F22" s="10"/>
      <c r="G22" s="10"/>
    </row>
    <row r="23" spans="1:7" x14ac:dyDescent="0.2">
      <c r="A23" s="10"/>
      <c r="B23" s="10"/>
      <c r="C23" s="112">
        <v>45937</v>
      </c>
      <c r="D23" s="113">
        <v>154.78</v>
      </c>
      <c r="E23" s="113">
        <v>6.1</v>
      </c>
      <c r="F23" s="10"/>
      <c r="G23" s="10"/>
    </row>
    <row r="24" spans="1:7" x14ac:dyDescent="0.2">
      <c r="A24" s="10"/>
      <c r="B24" s="10"/>
      <c r="C24" s="112">
        <v>45930</v>
      </c>
      <c r="D24" s="113">
        <v>154.53</v>
      </c>
      <c r="E24" s="113">
        <v>6.09</v>
      </c>
      <c r="F24" s="10"/>
      <c r="G24" s="10"/>
    </row>
    <row r="25" spans="1:7" x14ac:dyDescent="0.2">
      <c r="A25" s="10"/>
      <c r="B25" s="10"/>
      <c r="C25" s="112">
        <v>45923</v>
      </c>
      <c r="D25" s="113">
        <v>154.78</v>
      </c>
      <c r="E25" s="113">
        <v>6.1</v>
      </c>
      <c r="F25" s="10"/>
      <c r="G25" s="10"/>
    </row>
    <row r="26" spans="1:7" x14ac:dyDescent="0.2">
      <c r="A26" s="10"/>
      <c r="B26" s="10"/>
      <c r="C26" s="112">
        <v>45916</v>
      </c>
      <c r="D26" s="113">
        <v>154.53</v>
      </c>
      <c r="E26" s="113">
        <v>6.09</v>
      </c>
      <c r="F26" s="10"/>
      <c r="G26" s="10"/>
    </row>
    <row r="27" spans="1:7" x14ac:dyDescent="0.2">
      <c r="A27" s="10"/>
      <c r="B27" s="10"/>
      <c r="C27" s="112">
        <v>45909</v>
      </c>
      <c r="D27" s="113">
        <v>154.53</v>
      </c>
      <c r="E27" s="113">
        <v>6.09</v>
      </c>
      <c r="F27" s="10"/>
      <c r="G27" s="10"/>
    </row>
    <row r="28" spans="1:7" x14ac:dyDescent="0.2">
      <c r="A28" s="10"/>
      <c r="B28" s="10"/>
      <c r="C28" s="112">
        <v>45902</v>
      </c>
      <c r="D28" s="113">
        <v>155.04</v>
      </c>
      <c r="E28" s="113">
        <v>6.11</v>
      </c>
      <c r="F28" s="10"/>
      <c r="G28" s="10"/>
    </row>
    <row r="29" spans="1:7" x14ac:dyDescent="0.2">
      <c r="A29" s="10"/>
      <c r="B29" s="10"/>
      <c r="C29" s="112">
        <v>45895</v>
      </c>
      <c r="D29" s="113">
        <v>155.04</v>
      </c>
      <c r="E29" s="113">
        <v>6.11</v>
      </c>
      <c r="F29" s="10"/>
      <c r="G29" s="10"/>
    </row>
    <row r="30" spans="1:7" x14ac:dyDescent="0.2">
      <c r="A30" s="10"/>
      <c r="B30" s="10"/>
      <c r="C30" s="112">
        <v>45888</v>
      </c>
      <c r="D30" s="113">
        <v>154.78</v>
      </c>
      <c r="E30" s="113">
        <v>6.1</v>
      </c>
      <c r="F30" s="10"/>
      <c r="G30" s="10"/>
    </row>
    <row r="31" spans="1:7" x14ac:dyDescent="0.2">
      <c r="A31" s="10"/>
      <c r="B31" s="10"/>
      <c r="C31" s="112">
        <v>45881</v>
      </c>
      <c r="D31" s="113">
        <v>154.53</v>
      </c>
      <c r="E31" s="113">
        <v>6.09</v>
      </c>
      <c r="F31" s="10"/>
      <c r="G31" s="10"/>
    </row>
    <row r="32" spans="1:7" x14ac:dyDescent="0.2">
      <c r="A32" s="10"/>
      <c r="B32" s="10"/>
      <c r="C32" s="112">
        <v>45874</v>
      </c>
      <c r="D32" s="113">
        <v>154.53</v>
      </c>
      <c r="E32" s="113">
        <v>6.09</v>
      </c>
      <c r="F32" s="10"/>
      <c r="G32" s="10"/>
    </row>
    <row r="33" spans="1:7" x14ac:dyDescent="0.2">
      <c r="A33" s="10"/>
      <c r="B33" s="10"/>
      <c r="C33" s="112">
        <v>45867</v>
      </c>
      <c r="D33" s="113">
        <v>155.04</v>
      </c>
      <c r="E33" s="113">
        <v>6.11</v>
      </c>
      <c r="F33" s="10"/>
      <c r="G33" s="10"/>
    </row>
    <row r="34" spans="1:7" x14ac:dyDescent="0.2">
      <c r="A34" s="10"/>
      <c r="B34" s="10"/>
      <c r="C34" s="112">
        <v>45860</v>
      </c>
      <c r="D34" s="113">
        <v>155.04</v>
      </c>
      <c r="E34" s="113">
        <v>6.11</v>
      </c>
      <c r="F34" s="10"/>
      <c r="G34" s="10"/>
    </row>
    <row r="35" spans="1:7" s="2" customFormat="1" x14ac:dyDescent="0.2">
      <c r="A35" s="41"/>
      <c r="B35" s="41"/>
      <c r="C35" s="112">
        <v>45853</v>
      </c>
      <c r="D35" s="113">
        <v>155.54</v>
      </c>
      <c r="E35" s="113">
        <v>6.13</v>
      </c>
      <c r="F35" s="41"/>
      <c r="G35" s="41"/>
    </row>
    <row r="36" spans="1:7" s="2" customFormat="1" x14ac:dyDescent="0.2">
      <c r="A36" s="41"/>
      <c r="B36" s="41"/>
      <c r="C36" s="112">
        <v>45846</v>
      </c>
      <c r="D36" s="113">
        <v>155.29</v>
      </c>
      <c r="E36" s="113">
        <v>6.12</v>
      </c>
      <c r="F36" s="41"/>
      <c r="G36" s="41"/>
    </row>
    <row r="37" spans="1:7" s="2" customFormat="1" x14ac:dyDescent="0.2">
      <c r="A37" s="41"/>
      <c r="B37" s="41"/>
      <c r="C37" s="112">
        <v>45839</v>
      </c>
      <c r="D37" s="113">
        <v>151.22999999999999</v>
      </c>
      <c r="E37" s="113">
        <v>5.96</v>
      </c>
      <c r="F37" s="41"/>
      <c r="G37" s="41"/>
    </row>
    <row r="38" spans="1:7" s="2" customFormat="1" x14ac:dyDescent="0.2">
      <c r="A38" s="41"/>
      <c r="B38" s="41"/>
      <c r="C38" s="112">
        <v>45832</v>
      </c>
      <c r="D38" s="113">
        <v>151.47999999999999</v>
      </c>
      <c r="E38" s="113">
        <v>5.97</v>
      </c>
      <c r="F38" s="41"/>
      <c r="G38" s="41"/>
    </row>
    <row r="39" spans="1:7" s="2" customFormat="1" x14ac:dyDescent="0.2">
      <c r="A39" s="41"/>
      <c r="B39" s="41"/>
      <c r="C39" s="112">
        <v>45825</v>
      </c>
      <c r="D39" s="113">
        <v>150.97999999999999</v>
      </c>
      <c r="E39" s="113">
        <v>5.95</v>
      </c>
      <c r="F39" s="41"/>
      <c r="G39" s="41"/>
    </row>
    <row r="40" spans="1:7" s="2" customFormat="1" x14ac:dyDescent="0.2">
      <c r="A40" s="41"/>
      <c r="B40" s="41"/>
      <c r="C40" s="112" t="s">
        <v>258</v>
      </c>
      <c r="D40" s="113">
        <v>150.97999999999999</v>
      </c>
      <c r="E40" s="113">
        <v>5.95</v>
      </c>
      <c r="F40" s="41"/>
      <c r="G40" s="41"/>
    </row>
    <row r="41" spans="1:7" s="2" customFormat="1" x14ac:dyDescent="0.2">
      <c r="A41" s="41"/>
      <c r="B41" s="41"/>
      <c r="C41" s="112" t="s">
        <v>259</v>
      </c>
      <c r="D41" s="113">
        <v>150.97999999999999</v>
      </c>
      <c r="E41" s="113">
        <v>5.95</v>
      </c>
      <c r="F41" s="41"/>
      <c r="G41" s="41"/>
    </row>
    <row r="42" spans="1:7" s="2" customFormat="1" x14ac:dyDescent="0.2">
      <c r="A42" s="41"/>
      <c r="B42" s="41"/>
      <c r="C42" s="112" t="s">
        <v>260</v>
      </c>
      <c r="D42" s="113">
        <v>150.97999999999999</v>
      </c>
      <c r="E42" s="113">
        <v>5.95</v>
      </c>
      <c r="F42" s="41"/>
      <c r="G42" s="41"/>
    </row>
    <row r="43" spans="1:7" s="2" customFormat="1" x14ac:dyDescent="0.2">
      <c r="A43" s="41"/>
      <c r="B43" s="41"/>
      <c r="C43" s="112" t="s">
        <v>253</v>
      </c>
      <c r="D43" s="113">
        <v>150.97999999999999</v>
      </c>
      <c r="E43" s="113">
        <v>5.95</v>
      </c>
      <c r="F43" s="41"/>
      <c r="G43" s="41"/>
    </row>
    <row r="44" spans="1:7" x14ac:dyDescent="0.2">
      <c r="A44" s="10"/>
      <c r="B44" s="10"/>
      <c r="C44" s="112" t="s">
        <v>254</v>
      </c>
      <c r="D44" s="113">
        <v>150.97999999999999</v>
      </c>
      <c r="E44" s="113">
        <v>5.95</v>
      </c>
      <c r="F44" s="10"/>
      <c r="G44" s="10"/>
    </row>
    <row r="45" spans="1:7" x14ac:dyDescent="0.2">
      <c r="A45" s="10"/>
      <c r="B45" s="10"/>
      <c r="C45" s="112" t="s">
        <v>255</v>
      </c>
      <c r="D45" s="113">
        <v>150.72</v>
      </c>
      <c r="E45" s="113">
        <v>5.94</v>
      </c>
      <c r="F45" s="10"/>
      <c r="G45" s="10"/>
    </row>
    <row r="46" spans="1:7" x14ac:dyDescent="0.2">
      <c r="A46" s="10"/>
      <c r="B46" s="10"/>
      <c r="C46" s="112" t="s">
        <v>256</v>
      </c>
      <c r="D46" s="113">
        <v>150.22</v>
      </c>
      <c r="E46" s="113">
        <v>5.92</v>
      </c>
      <c r="F46" s="10"/>
      <c r="G46" s="10"/>
    </row>
    <row r="47" spans="1:7" x14ac:dyDescent="0.2">
      <c r="A47" s="10"/>
      <c r="B47" s="10"/>
      <c r="C47" s="112" t="s">
        <v>231</v>
      </c>
      <c r="D47" s="113">
        <v>150.22</v>
      </c>
      <c r="E47" s="113">
        <v>5.92</v>
      </c>
      <c r="F47" s="10"/>
      <c r="G47" s="10"/>
    </row>
    <row r="48" spans="1:7" x14ac:dyDescent="0.2">
      <c r="A48" s="10"/>
      <c r="B48" s="10"/>
      <c r="C48" s="112" t="s">
        <v>232</v>
      </c>
      <c r="D48" s="113">
        <v>149.71</v>
      </c>
      <c r="E48" s="113">
        <v>5.9</v>
      </c>
      <c r="F48" s="10"/>
      <c r="G48" s="10"/>
    </row>
    <row r="49" spans="1:7" x14ac:dyDescent="0.2">
      <c r="A49" s="10"/>
      <c r="B49" s="10"/>
      <c r="C49" s="112" t="s">
        <v>233</v>
      </c>
      <c r="D49" s="113">
        <v>149.44999999999999</v>
      </c>
      <c r="E49" s="113">
        <v>5.89</v>
      </c>
      <c r="F49" s="10"/>
      <c r="G49" s="10"/>
    </row>
    <row r="50" spans="1:7" x14ac:dyDescent="0.2">
      <c r="A50" s="10"/>
      <c r="B50" s="10"/>
      <c r="C50" s="112" t="s">
        <v>234</v>
      </c>
      <c r="D50" s="113">
        <v>149.44999999999999</v>
      </c>
      <c r="E50" s="113">
        <v>5.89</v>
      </c>
      <c r="F50" s="10"/>
      <c r="G50" s="10"/>
    </row>
    <row r="51" spans="1:7" x14ac:dyDescent="0.2">
      <c r="A51" s="10"/>
      <c r="B51" s="10"/>
      <c r="C51" s="112" t="s">
        <v>235</v>
      </c>
      <c r="D51" s="113">
        <v>149.19999999999999</v>
      </c>
      <c r="E51" s="113">
        <v>5.88</v>
      </c>
      <c r="F51" s="10"/>
      <c r="G51" s="10"/>
    </row>
    <row r="52" spans="1:7" x14ac:dyDescent="0.2">
      <c r="A52" s="10"/>
      <c r="B52" s="10"/>
      <c r="C52" s="112" t="s">
        <v>236</v>
      </c>
      <c r="D52" s="113">
        <v>149.44999999999999</v>
      </c>
      <c r="E52" s="113">
        <v>5.89</v>
      </c>
      <c r="F52" s="10"/>
      <c r="G52" s="10"/>
    </row>
    <row r="53" spans="1:7" x14ac:dyDescent="0.2">
      <c r="A53" s="10"/>
      <c r="B53" s="10"/>
      <c r="C53" s="112" t="s">
        <v>213</v>
      </c>
      <c r="D53" s="113">
        <v>149.19999999999999</v>
      </c>
      <c r="E53" s="113">
        <v>5.88</v>
      </c>
      <c r="F53" s="10"/>
      <c r="G53" s="10"/>
    </row>
    <row r="54" spans="1:7" x14ac:dyDescent="0.2">
      <c r="A54" s="10"/>
      <c r="B54" s="10"/>
      <c r="C54" s="112" t="s">
        <v>215</v>
      </c>
      <c r="D54" s="113">
        <v>148.44</v>
      </c>
      <c r="E54" s="113">
        <v>5.85</v>
      </c>
      <c r="F54" s="10"/>
      <c r="G54" s="10"/>
    </row>
    <row r="55" spans="1:7" x14ac:dyDescent="0.2">
      <c r="A55" s="10"/>
      <c r="B55" s="10"/>
      <c r="C55" s="112" t="s">
        <v>216</v>
      </c>
      <c r="D55" s="113">
        <v>148.19</v>
      </c>
      <c r="E55" s="113">
        <v>5.84</v>
      </c>
      <c r="F55" s="10"/>
      <c r="G55" s="10"/>
    </row>
    <row r="56" spans="1:7" x14ac:dyDescent="0.2">
      <c r="A56" s="10"/>
      <c r="B56" s="10"/>
      <c r="C56" s="112" t="s">
        <v>217</v>
      </c>
      <c r="D56" s="113">
        <v>148.19</v>
      </c>
      <c r="E56" s="113">
        <v>5.84</v>
      </c>
      <c r="F56" s="10"/>
      <c r="G56" s="10"/>
    </row>
    <row r="57" spans="1:7" x14ac:dyDescent="0.2">
      <c r="A57" s="10"/>
      <c r="B57" s="10"/>
      <c r="C57" s="112" t="s">
        <v>213</v>
      </c>
      <c r="D57" s="113">
        <v>149.19999999999999</v>
      </c>
      <c r="E57" s="113">
        <v>5.88</v>
      </c>
      <c r="F57" s="10"/>
      <c r="G57" s="10"/>
    </row>
    <row r="58" spans="1:7" x14ac:dyDescent="0.2">
      <c r="A58" s="10"/>
      <c r="B58" s="10"/>
      <c r="C58" s="112" t="s">
        <v>215</v>
      </c>
      <c r="D58" s="113">
        <v>148.44</v>
      </c>
      <c r="E58" s="113">
        <v>5.85</v>
      </c>
      <c r="F58" s="10"/>
      <c r="G58" s="10"/>
    </row>
    <row r="59" spans="1:7" x14ac:dyDescent="0.2">
      <c r="A59" s="10"/>
      <c r="B59" s="10"/>
      <c r="C59" s="112" t="s">
        <v>216</v>
      </c>
      <c r="D59" s="113">
        <v>148.19</v>
      </c>
      <c r="E59" s="113">
        <v>5.84</v>
      </c>
      <c r="F59" s="10"/>
      <c r="G59" s="10"/>
    </row>
    <row r="60" spans="1:7" x14ac:dyDescent="0.2">
      <c r="A60" s="10"/>
      <c r="B60" s="10"/>
      <c r="C60" s="112" t="s">
        <v>217</v>
      </c>
      <c r="D60" s="113">
        <v>148.19</v>
      </c>
      <c r="E60" s="113">
        <v>5.84</v>
      </c>
      <c r="F60" s="10"/>
      <c r="G60" s="10"/>
    </row>
    <row r="61" spans="1:7" x14ac:dyDescent="0.2">
      <c r="A61" s="10"/>
      <c r="B61" s="10"/>
      <c r="C61" s="112" t="s">
        <v>218</v>
      </c>
      <c r="D61" s="113">
        <v>147.68</v>
      </c>
      <c r="E61" s="113">
        <v>5.82</v>
      </c>
      <c r="F61" s="10"/>
      <c r="G61" s="10"/>
    </row>
    <row r="62" spans="1:7" x14ac:dyDescent="0.2">
      <c r="A62" s="10"/>
      <c r="B62" s="10"/>
      <c r="C62" s="112" t="s">
        <v>219</v>
      </c>
      <c r="D62" s="113">
        <v>147.93</v>
      </c>
      <c r="E62" s="113">
        <v>5.83</v>
      </c>
      <c r="F62" s="10"/>
      <c r="G62" s="10"/>
    </row>
    <row r="63" spans="1:7" x14ac:dyDescent="0.2">
      <c r="A63" s="10"/>
      <c r="B63" s="10"/>
      <c r="C63" s="112" t="s">
        <v>220</v>
      </c>
      <c r="D63" s="113">
        <v>148.19</v>
      </c>
      <c r="E63" s="113">
        <v>5.84</v>
      </c>
      <c r="F63" s="10"/>
      <c r="G63" s="10"/>
    </row>
    <row r="64" spans="1:7" x14ac:dyDescent="0.2">
      <c r="A64" s="10"/>
      <c r="B64" s="10"/>
      <c r="C64" s="112" t="s">
        <v>221</v>
      </c>
      <c r="D64" s="113">
        <v>148.69</v>
      </c>
      <c r="E64" s="113">
        <v>5.86</v>
      </c>
      <c r="F64" s="10"/>
      <c r="G64" s="10"/>
    </row>
    <row r="65" spans="1:7" x14ac:dyDescent="0.2">
      <c r="A65" s="10"/>
      <c r="B65" s="10"/>
      <c r="C65" s="112" t="s">
        <v>222</v>
      </c>
      <c r="D65" s="113">
        <v>149.44999999999999</v>
      </c>
      <c r="E65" s="113">
        <v>5.89</v>
      </c>
      <c r="F65" s="10"/>
      <c r="G65" s="10"/>
    </row>
    <row r="66" spans="1:7" x14ac:dyDescent="0.2">
      <c r="A66" s="10"/>
      <c r="B66" s="10"/>
      <c r="C66" s="112" t="s">
        <v>223</v>
      </c>
      <c r="D66" s="113">
        <v>149.71</v>
      </c>
      <c r="E66" s="113">
        <v>5.9</v>
      </c>
      <c r="F66" s="10"/>
      <c r="G66" s="10"/>
    </row>
    <row r="67" spans="1:7" x14ac:dyDescent="0.2">
      <c r="A67" s="10"/>
      <c r="B67" s="10"/>
      <c r="C67" s="112" t="s">
        <v>224</v>
      </c>
      <c r="D67" s="113">
        <v>149.44999999999999</v>
      </c>
      <c r="E67" s="113">
        <v>5.89</v>
      </c>
      <c r="F67" s="10"/>
      <c r="G67" s="10"/>
    </row>
    <row r="68" spans="1:7" x14ac:dyDescent="0.2">
      <c r="A68" s="10"/>
      <c r="B68" s="10"/>
      <c r="C68" s="112" t="s">
        <v>225</v>
      </c>
      <c r="D68" s="113">
        <v>149.19999999999999</v>
      </c>
      <c r="E68" s="113">
        <v>5.88</v>
      </c>
      <c r="F68" s="10"/>
      <c r="G68" s="10"/>
    </row>
    <row r="69" spans="1:7" x14ac:dyDescent="0.2">
      <c r="A69" s="10"/>
      <c r="B69" s="10"/>
      <c r="C69" s="112" t="s">
        <v>226</v>
      </c>
      <c r="D69" s="113">
        <v>148.36000000000001</v>
      </c>
      <c r="E69" s="113">
        <v>5.85</v>
      </c>
      <c r="F69" s="10"/>
      <c r="G69" s="10"/>
    </row>
    <row r="70" spans="1:7" x14ac:dyDescent="0.2">
      <c r="A70" s="10"/>
      <c r="B70" s="10"/>
      <c r="C70" s="36" t="s">
        <v>237</v>
      </c>
      <c r="D70" s="10"/>
      <c r="E70" s="10"/>
      <c r="F70" s="10"/>
      <c r="G70" s="10"/>
    </row>
    <row r="71" spans="1:7" x14ac:dyDescent="0.2">
      <c r="A71" s="10"/>
      <c r="B71" s="10"/>
      <c r="C71" s="36" t="s">
        <v>238</v>
      </c>
      <c r="D71" s="10"/>
      <c r="E71" s="10"/>
      <c r="F71" s="10"/>
      <c r="G71" s="10"/>
    </row>
    <row r="72" spans="1:7" x14ac:dyDescent="0.2">
      <c r="A72" s="10"/>
      <c r="B72" s="10"/>
      <c r="C72" s="10"/>
      <c r="D72" s="10"/>
      <c r="E72" s="10"/>
      <c r="F72" s="10"/>
      <c r="G72" s="10"/>
    </row>
  </sheetData>
  <mergeCells count="1">
    <mergeCell ref="C3: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2026-02-17T09:16:14Z</dcterms:modified>
</cp:coreProperties>
</file>